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91\YandexDisk\06 BOX\SK\"/>
    </mc:Choice>
  </mc:AlternateContent>
  <xr:revisionPtr revIDLastSave="0" documentId="13_ncr:1_{692D6656-CC05-4206-B7C1-C1D6BD11F90B}" xr6:coauthVersionLast="47" xr6:coauthVersionMax="47" xr10:uidLastSave="{00000000-0000-0000-0000-000000000000}"/>
  <bookViews>
    <workbookView xWindow="-120" yWindow="-120" windowWidth="29040" windowHeight="15720" xr2:uid="{F8C770C9-CBC3-439B-925F-1BB1C12D2096}"/>
  </bookViews>
  <sheets>
    <sheet name="ExpressOpt #27" sheetId="1" r:id="rId1"/>
  </sheets>
  <definedNames>
    <definedName name="__AMT13300">#REF!</definedName>
    <definedName name="__AMT13502">#REF!</definedName>
    <definedName name="__AMT41301">#REF!</definedName>
    <definedName name="__AMT85116">#REF!</definedName>
    <definedName name="__AMT85125">#REF!</definedName>
    <definedName name="__AMT86106">#REF!</definedName>
    <definedName name="__OUT13300">#REF!</definedName>
    <definedName name="__OUT13502">#REF!</definedName>
    <definedName name="__OUT41301">#REF!</definedName>
    <definedName name="__OUT85116">#REF!</definedName>
    <definedName name="__OUT85125">#REF!</definedName>
    <definedName name="__OUT86106">#REF!</definedName>
    <definedName name="__QRA86106">#REF!</definedName>
    <definedName name="__VAR13300">#REF!</definedName>
    <definedName name="__VAR13502">#REF!</definedName>
    <definedName name="_AMT13300">#REF!</definedName>
    <definedName name="_AMT13502">#REF!</definedName>
    <definedName name="_AMT41301">#REF!</definedName>
    <definedName name="_AMT85116">#REF!</definedName>
    <definedName name="_AMT85125">#REF!</definedName>
    <definedName name="_AMT86106">#REF!</definedName>
    <definedName name="_OUT13300">#REF!</definedName>
    <definedName name="_OUT13502">#REF!</definedName>
    <definedName name="_OUT41301">#REF!</definedName>
    <definedName name="_OUT85116">#REF!</definedName>
    <definedName name="_OUT85125">#REF!</definedName>
    <definedName name="_OUT86106">#REF!</definedName>
    <definedName name="_QRA86106">#REF!</definedName>
    <definedName name="_VAR13300">#REF!</definedName>
    <definedName name="_VAR13502">#REF!</definedName>
    <definedName name="_xlnm._FilterDatabase" localSheetId="0" hidden="1">'ExpressOpt #27'!$A$3:$J$1080</definedName>
    <definedName name="ACCT_CODE">#REF!</definedName>
    <definedName name="ACTEOH">#REF!</definedName>
    <definedName name="BenotaPr">#REF!</definedName>
    <definedName name="BenotaPrR">#REF!</definedName>
    <definedName name="BOH_TOTAL">#REF!</definedName>
    <definedName name="BOH_UC">#REF!</definedName>
    <definedName name="BOHAMT">#REF!</definedName>
    <definedName name="BOHQTY">#REF!</definedName>
    <definedName name="CAPBOH">#REF!</definedName>
    <definedName name="CAPEOH">#REF!</definedName>
    <definedName name="COS">#REF!</definedName>
    <definedName name="COS_UC">#REF!</definedName>
    <definedName name="DEVICE">#REF!</definedName>
    <definedName name="DOM_COS">#REF!</definedName>
    <definedName name="DOM_SALE">#REF!</definedName>
    <definedName name="DOMSALE">#REF!</definedName>
    <definedName name="EOH">#REF!</definedName>
    <definedName name="EOH_UC">#REF!</definedName>
    <definedName name="EOHAMT">#REF!</definedName>
    <definedName name="EOHQTY">#REF!</definedName>
    <definedName name="EXP_COS">#REF!</definedName>
    <definedName name="EXP_SALE">#REF!</definedName>
    <definedName name="EXPSALE">#REF!</definedName>
    <definedName name="FAB">#REF!</definedName>
    <definedName name="FGSOUTMP">#REF!</definedName>
    <definedName name="FGSOUTPP">#REF!</definedName>
    <definedName name="HICOUT">#REF!</definedName>
    <definedName name="IN_TAMT">#REF!</definedName>
    <definedName name="IN_TOTAL">#REF!</definedName>
    <definedName name="IN_TQTY">#REF!</definedName>
    <definedName name="IN_UC">#REF!</definedName>
    <definedName name="INAMT">#REF!</definedName>
    <definedName name="INQTY">#REF!</definedName>
    <definedName name="MICON">#REF!</definedName>
    <definedName name="MODEL">#REF!</definedName>
    <definedName name="MPBOH">#REF!</definedName>
    <definedName name="MPEOH">#REF!</definedName>
    <definedName name="NORIN">#REF!</definedName>
    <definedName name="OTH_UC">#REF!</definedName>
    <definedName name="OTHAMT">#REF!</definedName>
    <definedName name="OTHBOH">#REF!</definedName>
    <definedName name="OTHEOH">#REF!</definedName>
    <definedName name="OTHER">#REF!</definedName>
    <definedName name="OUT_TOTAL">#REF!</definedName>
    <definedName name="OUTAMT">#REF!</definedName>
    <definedName name="OUTQTY">#REF!</definedName>
    <definedName name="PKG_LD">#REF!</definedName>
    <definedName name="PPBOH">#REF!</definedName>
    <definedName name="PPEOH">#REF!</definedName>
    <definedName name="PROD">#REF!</definedName>
    <definedName name="PRODUCT">#REF!</definedName>
    <definedName name="QAMT86106">#REF!</definedName>
    <definedName name="QRABOH">#REF!</definedName>
    <definedName name="QRAEOH">#REF!</definedName>
    <definedName name="RMIN">#REF!</definedName>
    <definedName name="RMREOH">#REF!</definedName>
    <definedName name="RMRNOT">#REF!</definedName>
    <definedName name="RNDBOH">#REF!</definedName>
    <definedName name="RNDEOH">#REF!</definedName>
    <definedName name="RTIN">#REF!</definedName>
    <definedName name="SALE">#REF!</definedName>
    <definedName name="SALEBOH">#REF!</definedName>
    <definedName name="SALEEOH">#REF!</definedName>
    <definedName name="SAMBOH">#REF!</definedName>
    <definedName name="SAMEOH">#REF!</definedName>
    <definedName name="SCRBOH">#REF!</definedName>
    <definedName name="SCREOH">#REF!</definedName>
    <definedName name="SEMIIN">#REF!</definedName>
    <definedName name="SONBOH">#REF!</definedName>
    <definedName name="SONEOH">#REF!</definedName>
    <definedName name="TTL_COS">#REF!</definedName>
    <definedName name="TTL_SALE">#REF!</definedName>
    <definedName name="TTL_UC">#REF!</definedName>
    <definedName name="TTLSALE">#REF!</definedName>
    <definedName name="VARAMT">#REF!</definedName>
    <definedName name="VAREOH">#REF!</definedName>
    <definedName name="ццц">#REF!</definedName>
    <definedName name="ㅇㄻ">#REF!</definedName>
    <definedName name="제조경비">#REF!</definedName>
    <definedName name="최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80" i="1" l="1"/>
  <c r="I1080" i="1"/>
  <c r="H1080" i="1"/>
  <c r="J1079" i="1"/>
  <c r="I1079" i="1"/>
  <c r="H1079" i="1"/>
  <c r="J1078" i="1"/>
  <c r="I1078" i="1"/>
  <c r="H1078" i="1"/>
  <c r="J1077" i="1"/>
  <c r="I1077" i="1"/>
  <c r="H1077" i="1"/>
  <c r="J1076" i="1"/>
  <c r="I1076" i="1"/>
  <c r="H1076" i="1"/>
  <c r="J1075" i="1"/>
  <c r="I1075" i="1"/>
  <c r="H1075" i="1"/>
  <c r="J1074" i="1"/>
  <c r="I1074" i="1"/>
  <c r="H1074" i="1"/>
  <c r="J1073" i="1"/>
  <c r="I1073" i="1"/>
  <c r="H1073" i="1"/>
  <c r="J1072" i="1"/>
  <c r="I1072" i="1"/>
  <c r="H1072" i="1"/>
  <c r="J1071" i="1"/>
  <c r="I1071" i="1"/>
  <c r="H1071" i="1"/>
  <c r="J1070" i="1"/>
  <c r="I1070" i="1"/>
  <c r="H1070" i="1"/>
  <c r="J1069" i="1"/>
  <c r="I1069" i="1"/>
  <c r="H1069" i="1"/>
  <c r="J1068" i="1"/>
  <c r="I1068" i="1"/>
  <c r="H1068" i="1"/>
  <c r="J1067" i="1"/>
  <c r="I1067" i="1"/>
  <c r="H1067" i="1"/>
  <c r="J1066" i="1"/>
  <c r="I1066" i="1"/>
  <c r="H1066" i="1"/>
  <c r="J1065" i="1"/>
  <c r="I1065" i="1"/>
  <c r="H1065" i="1"/>
  <c r="J1064" i="1"/>
  <c r="I1064" i="1"/>
  <c r="H1064" i="1"/>
  <c r="J1063" i="1"/>
  <c r="I1063" i="1"/>
  <c r="H1063" i="1"/>
  <c r="J1062" i="1"/>
  <c r="I1062" i="1"/>
  <c r="H1062" i="1"/>
  <c r="J1061" i="1"/>
  <c r="I1061" i="1"/>
  <c r="H1061" i="1"/>
  <c r="J1060" i="1"/>
  <c r="I1060" i="1"/>
  <c r="H1060" i="1"/>
  <c r="J1059" i="1"/>
  <c r="I1059" i="1"/>
  <c r="H1059" i="1"/>
  <c r="J1058" i="1"/>
  <c r="I1058" i="1"/>
  <c r="H1058" i="1"/>
  <c r="J1057" i="1"/>
  <c r="I1057" i="1"/>
  <c r="H1057" i="1"/>
  <c r="J1056" i="1"/>
  <c r="I1056" i="1"/>
  <c r="H1056" i="1"/>
  <c r="J1055" i="1"/>
  <c r="I1055" i="1"/>
  <c r="H1055" i="1"/>
  <c r="J1054" i="1"/>
  <c r="I1054" i="1"/>
  <c r="H1054" i="1"/>
  <c r="J1053" i="1"/>
  <c r="I1053" i="1"/>
  <c r="H1053" i="1"/>
  <c r="J1052" i="1"/>
  <c r="I1052" i="1"/>
  <c r="H1052" i="1"/>
  <c r="J1051" i="1"/>
  <c r="I1051" i="1"/>
  <c r="H1051" i="1"/>
  <c r="J1050" i="1"/>
  <c r="I1050" i="1"/>
  <c r="H1050" i="1"/>
  <c r="J1049" i="1"/>
  <c r="I1049" i="1"/>
  <c r="H1049" i="1"/>
  <c r="J1048" i="1"/>
  <c r="I1048" i="1"/>
  <c r="H1048" i="1"/>
  <c r="J1047" i="1"/>
  <c r="I1047" i="1"/>
  <c r="H1047" i="1"/>
  <c r="J1046" i="1"/>
  <c r="I1046" i="1"/>
  <c r="H1046" i="1"/>
  <c r="J1045" i="1"/>
  <c r="I1045" i="1"/>
  <c r="H1045" i="1"/>
  <c r="J1044" i="1"/>
  <c r="I1044" i="1"/>
  <c r="H1044" i="1"/>
  <c r="J1043" i="1"/>
  <c r="I1043" i="1"/>
  <c r="H1043" i="1"/>
  <c r="J1042" i="1"/>
  <c r="I1042" i="1"/>
  <c r="H1042" i="1"/>
  <c r="J1041" i="1"/>
  <c r="I1041" i="1"/>
  <c r="H1041" i="1"/>
  <c r="J1040" i="1"/>
  <c r="I1040" i="1"/>
  <c r="H1040" i="1"/>
  <c r="J1039" i="1"/>
  <c r="I1039" i="1"/>
  <c r="H1039" i="1"/>
  <c r="J1038" i="1"/>
  <c r="I1038" i="1"/>
  <c r="H1038" i="1"/>
  <c r="J1037" i="1"/>
  <c r="I1037" i="1"/>
  <c r="H1037" i="1"/>
  <c r="J1036" i="1"/>
  <c r="I1036" i="1"/>
  <c r="H1036" i="1"/>
  <c r="J1035" i="1"/>
  <c r="I1035" i="1"/>
  <c r="H1035" i="1"/>
  <c r="J1034" i="1"/>
  <c r="I1034" i="1"/>
  <c r="H1034" i="1"/>
  <c r="J1033" i="1"/>
  <c r="I1033" i="1"/>
  <c r="H1033" i="1"/>
  <c r="J1032" i="1"/>
  <c r="I1032" i="1"/>
  <c r="H1032" i="1"/>
  <c r="J1031" i="1"/>
  <c r="I1031" i="1"/>
  <c r="H1031" i="1"/>
  <c r="J1030" i="1"/>
  <c r="I1030" i="1"/>
  <c r="H1030" i="1"/>
  <c r="J1029" i="1"/>
  <c r="I1029" i="1"/>
  <c r="H1029" i="1"/>
  <c r="J1028" i="1"/>
  <c r="I1028" i="1"/>
  <c r="H1028" i="1"/>
  <c r="J1027" i="1"/>
  <c r="I1027" i="1"/>
  <c r="H1027" i="1"/>
  <c r="J1026" i="1"/>
  <c r="I1026" i="1"/>
  <c r="H1026" i="1"/>
  <c r="J1025" i="1"/>
  <c r="I1025" i="1"/>
  <c r="H1025" i="1"/>
  <c r="J1024" i="1"/>
  <c r="I1024" i="1"/>
  <c r="H1024" i="1"/>
  <c r="J1023" i="1"/>
  <c r="I1023" i="1"/>
  <c r="H1023" i="1"/>
  <c r="J1022" i="1"/>
  <c r="I1022" i="1"/>
  <c r="H1022" i="1"/>
  <c r="J1021" i="1"/>
  <c r="I1021" i="1"/>
  <c r="H1021" i="1"/>
  <c r="J1020" i="1"/>
  <c r="I1020" i="1"/>
  <c r="H1020" i="1"/>
  <c r="J1019" i="1"/>
  <c r="I1019" i="1"/>
  <c r="H1019" i="1"/>
  <c r="J1018" i="1"/>
  <c r="I1018" i="1"/>
  <c r="H1018" i="1"/>
  <c r="J1017" i="1"/>
  <c r="I1017" i="1"/>
  <c r="H1017" i="1"/>
  <c r="J1016" i="1"/>
  <c r="I1016" i="1"/>
  <c r="H1016" i="1"/>
  <c r="J1015" i="1"/>
  <c r="I1015" i="1"/>
  <c r="H1015" i="1"/>
  <c r="J1014" i="1"/>
  <c r="I1014" i="1"/>
  <c r="H1014" i="1"/>
  <c r="J1013" i="1"/>
  <c r="I1013" i="1"/>
  <c r="H1013" i="1"/>
  <c r="J1012" i="1"/>
  <c r="I1012" i="1"/>
  <c r="H1012" i="1"/>
  <c r="J1011" i="1"/>
  <c r="I1011" i="1"/>
  <c r="H1011" i="1"/>
  <c r="J1010" i="1"/>
  <c r="I1010" i="1"/>
  <c r="H1010" i="1"/>
  <c r="J1009" i="1"/>
  <c r="I1009" i="1"/>
  <c r="H1009" i="1"/>
  <c r="J1008" i="1"/>
  <c r="I1008" i="1"/>
  <c r="H1008" i="1"/>
  <c r="J1007" i="1"/>
  <c r="I1007" i="1"/>
  <c r="H1007" i="1"/>
  <c r="J1006" i="1"/>
  <c r="I1006" i="1"/>
  <c r="H1006" i="1"/>
  <c r="J1005" i="1"/>
  <c r="I1005" i="1"/>
  <c r="H1005" i="1"/>
  <c r="J1004" i="1"/>
  <c r="I1004" i="1"/>
  <c r="H1004" i="1"/>
  <c r="J1003" i="1"/>
  <c r="I1003" i="1"/>
  <c r="H1003" i="1"/>
  <c r="J1002" i="1"/>
  <c r="I1002" i="1"/>
  <c r="H1002" i="1"/>
  <c r="J1001" i="1"/>
  <c r="I1001" i="1"/>
  <c r="H1001" i="1"/>
  <c r="J1000" i="1"/>
  <c r="I1000" i="1"/>
  <c r="H1000" i="1"/>
  <c r="J999" i="1"/>
  <c r="I999" i="1"/>
  <c r="H999" i="1"/>
  <c r="J998" i="1"/>
  <c r="I998" i="1"/>
  <c r="H998" i="1"/>
  <c r="J997" i="1"/>
  <c r="I997" i="1"/>
  <c r="H997" i="1"/>
  <c r="J996" i="1"/>
  <c r="I996" i="1"/>
  <c r="H996" i="1"/>
  <c r="J995" i="1"/>
  <c r="I995" i="1"/>
  <c r="H995" i="1"/>
  <c r="J994" i="1"/>
  <c r="I994" i="1"/>
  <c r="H994" i="1"/>
  <c r="J993" i="1"/>
  <c r="I993" i="1"/>
  <c r="H993" i="1"/>
  <c r="J992" i="1"/>
  <c r="I992" i="1"/>
  <c r="H992" i="1"/>
  <c r="J991" i="1"/>
  <c r="I991" i="1"/>
  <c r="H991" i="1"/>
  <c r="J990" i="1"/>
  <c r="I990" i="1"/>
  <c r="H990" i="1"/>
  <c r="J989" i="1"/>
  <c r="I989" i="1"/>
  <c r="H989" i="1"/>
  <c r="J988" i="1"/>
  <c r="I988" i="1"/>
  <c r="H988" i="1"/>
  <c r="J987" i="1"/>
  <c r="I987" i="1"/>
  <c r="H987" i="1"/>
  <c r="J986" i="1"/>
  <c r="I986" i="1"/>
  <c r="H986" i="1"/>
  <c r="J985" i="1"/>
  <c r="I985" i="1"/>
  <c r="H985" i="1"/>
  <c r="J984" i="1"/>
  <c r="I984" i="1"/>
  <c r="H984" i="1"/>
  <c r="J983" i="1"/>
  <c r="I983" i="1"/>
  <c r="H983" i="1"/>
  <c r="J982" i="1"/>
  <c r="I982" i="1"/>
  <c r="H982" i="1"/>
  <c r="J981" i="1"/>
  <c r="I981" i="1"/>
  <c r="H981" i="1"/>
  <c r="J980" i="1"/>
  <c r="I980" i="1"/>
  <c r="H980" i="1"/>
  <c r="J979" i="1"/>
  <c r="I979" i="1"/>
  <c r="H979" i="1"/>
  <c r="J978" i="1"/>
  <c r="I978" i="1"/>
  <c r="H978" i="1"/>
  <c r="J977" i="1"/>
  <c r="I977" i="1"/>
  <c r="H977" i="1"/>
  <c r="J976" i="1"/>
  <c r="I976" i="1"/>
  <c r="H976" i="1"/>
  <c r="J975" i="1"/>
  <c r="I975" i="1"/>
  <c r="H975" i="1"/>
  <c r="J974" i="1"/>
  <c r="I974" i="1"/>
  <c r="H974" i="1"/>
  <c r="J973" i="1"/>
  <c r="I973" i="1"/>
  <c r="H973" i="1"/>
  <c r="J972" i="1"/>
  <c r="I972" i="1"/>
  <c r="H972" i="1"/>
  <c r="J971" i="1"/>
  <c r="I971" i="1"/>
  <c r="H971" i="1"/>
  <c r="J970" i="1"/>
  <c r="I970" i="1"/>
  <c r="H970" i="1"/>
  <c r="J969" i="1"/>
  <c r="I969" i="1"/>
  <c r="H969" i="1"/>
  <c r="J968" i="1"/>
  <c r="I968" i="1"/>
  <c r="H968" i="1"/>
  <c r="J967" i="1"/>
  <c r="I967" i="1"/>
  <c r="H967" i="1"/>
  <c r="J966" i="1"/>
  <c r="I966" i="1"/>
  <c r="H966" i="1"/>
  <c r="J965" i="1"/>
  <c r="I965" i="1"/>
  <c r="H965" i="1"/>
  <c r="J964" i="1"/>
  <c r="I964" i="1"/>
  <c r="H964" i="1"/>
  <c r="J963" i="1"/>
  <c r="I963" i="1"/>
  <c r="H963" i="1"/>
  <c r="J962" i="1"/>
  <c r="I962" i="1"/>
  <c r="H962" i="1"/>
  <c r="J961" i="1"/>
  <c r="I961" i="1"/>
  <c r="H961" i="1"/>
  <c r="J960" i="1"/>
  <c r="I960" i="1"/>
  <c r="H960" i="1"/>
  <c r="J959" i="1"/>
  <c r="I959" i="1"/>
  <c r="H959" i="1"/>
  <c r="J958" i="1"/>
  <c r="I958" i="1"/>
  <c r="H958" i="1"/>
  <c r="J957" i="1"/>
  <c r="I957" i="1"/>
  <c r="H957" i="1"/>
  <c r="J956" i="1"/>
  <c r="I956" i="1"/>
  <c r="H956" i="1"/>
  <c r="J955" i="1"/>
  <c r="I955" i="1"/>
  <c r="H955" i="1"/>
  <c r="J954" i="1"/>
  <c r="I954" i="1"/>
  <c r="H954" i="1"/>
  <c r="J953" i="1"/>
  <c r="I953" i="1"/>
  <c r="H953" i="1"/>
  <c r="J952" i="1"/>
  <c r="I952" i="1"/>
  <c r="H952" i="1"/>
  <c r="J951" i="1"/>
  <c r="I951" i="1"/>
  <c r="H951" i="1"/>
  <c r="J950" i="1"/>
  <c r="I950" i="1"/>
  <c r="H950" i="1"/>
  <c r="J949" i="1"/>
  <c r="I949" i="1"/>
  <c r="H949" i="1"/>
  <c r="J948" i="1"/>
  <c r="I948" i="1"/>
  <c r="H948" i="1"/>
  <c r="J947" i="1"/>
  <c r="I947" i="1"/>
  <c r="H947" i="1"/>
  <c r="J946" i="1"/>
  <c r="I946" i="1"/>
  <c r="H946" i="1"/>
  <c r="J945" i="1"/>
  <c r="I945" i="1"/>
  <c r="H945" i="1"/>
  <c r="J944" i="1"/>
  <c r="I944" i="1"/>
  <c r="H944" i="1"/>
  <c r="J943" i="1"/>
  <c r="I943" i="1"/>
  <c r="H943" i="1"/>
  <c r="J942" i="1"/>
  <c r="I942" i="1"/>
  <c r="H942" i="1"/>
  <c r="J941" i="1"/>
  <c r="I941" i="1"/>
  <c r="H941" i="1"/>
  <c r="J940" i="1"/>
  <c r="I940" i="1"/>
  <c r="H940" i="1"/>
  <c r="J939" i="1"/>
  <c r="I939" i="1"/>
  <c r="H939" i="1"/>
  <c r="J938" i="1"/>
  <c r="I938" i="1"/>
  <c r="H938" i="1"/>
  <c r="J937" i="1"/>
  <c r="I937" i="1"/>
  <c r="H937" i="1"/>
  <c r="J936" i="1"/>
  <c r="I936" i="1"/>
  <c r="H936" i="1"/>
  <c r="J935" i="1"/>
  <c r="I935" i="1"/>
  <c r="H935" i="1"/>
  <c r="J934" i="1"/>
  <c r="I934" i="1"/>
  <c r="H934" i="1"/>
  <c r="J933" i="1"/>
  <c r="I933" i="1"/>
  <c r="H933" i="1"/>
  <c r="J932" i="1"/>
  <c r="I932" i="1"/>
  <c r="H932" i="1"/>
  <c r="J931" i="1"/>
  <c r="I931" i="1"/>
  <c r="H931" i="1"/>
  <c r="J930" i="1"/>
  <c r="I930" i="1"/>
  <c r="H930" i="1"/>
  <c r="J929" i="1"/>
  <c r="I929" i="1"/>
  <c r="H929" i="1"/>
  <c r="J928" i="1"/>
  <c r="I928" i="1"/>
  <c r="H928" i="1"/>
  <c r="J927" i="1"/>
  <c r="I927" i="1"/>
  <c r="H927" i="1"/>
  <c r="J926" i="1"/>
  <c r="I926" i="1"/>
  <c r="H926" i="1"/>
  <c r="J925" i="1"/>
  <c r="I925" i="1"/>
  <c r="H925" i="1"/>
  <c r="J924" i="1"/>
  <c r="I924" i="1"/>
  <c r="H924" i="1"/>
  <c r="J923" i="1"/>
  <c r="I923" i="1"/>
  <c r="H923" i="1"/>
  <c r="J922" i="1"/>
  <c r="I922" i="1"/>
  <c r="H922" i="1"/>
  <c r="J921" i="1"/>
  <c r="I921" i="1"/>
  <c r="H921" i="1"/>
  <c r="J920" i="1"/>
  <c r="I920" i="1"/>
  <c r="H920" i="1"/>
  <c r="J919" i="1"/>
  <c r="I919" i="1"/>
  <c r="H919" i="1"/>
  <c r="J918" i="1"/>
  <c r="I918" i="1"/>
  <c r="H918" i="1"/>
  <c r="J917" i="1"/>
  <c r="I917" i="1"/>
  <c r="H917" i="1"/>
  <c r="J916" i="1"/>
  <c r="I916" i="1"/>
  <c r="H916" i="1"/>
  <c r="J915" i="1"/>
  <c r="I915" i="1"/>
  <c r="H915" i="1"/>
  <c r="J914" i="1"/>
  <c r="I914" i="1"/>
  <c r="H914" i="1"/>
  <c r="J913" i="1"/>
  <c r="I913" i="1"/>
  <c r="H913" i="1"/>
  <c r="J912" i="1"/>
  <c r="I912" i="1"/>
  <c r="H912" i="1"/>
  <c r="J911" i="1"/>
  <c r="I911" i="1"/>
  <c r="H911" i="1"/>
  <c r="J910" i="1"/>
  <c r="I910" i="1"/>
  <c r="H910" i="1"/>
  <c r="J909" i="1"/>
  <c r="I909" i="1"/>
  <c r="H909" i="1"/>
  <c r="J908" i="1"/>
  <c r="I908" i="1"/>
  <c r="H908" i="1"/>
  <c r="J907" i="1"/>
  <c r="I907" i="1"/>
  <c r="H907" i="1"/>
  <c r="J906" i="1"/>
  <c r="I906" i="1"/>
  <c r="H906" i="1"/>
  <c r="J905" i="1"/>
  <c r="I905" i="1"/>
  <c r="H905" i="1"/>
  <c r="J904" i="1"/>
  <c r="I904" i="1"/>
  <c r="H904" i="1"/>
  <c r="J903" i="1"/>
  <c r="I903" i="1"/>
  <c r="H903" i="1"/>
  <c r="J902" i="1"/>
  <c r="I902" i="1"/>
  <c r="H902" i="1"/>
  <c r="J901" i="1"/>
  <c r="I901" i="1"/>
  <c r="H901" i="1"/>
  <c r="J900" i="1"/>
  <c r="I900" i="1"/>
  <c r="H900" i="1"/>
  <c r="J899" i="1"/>
  <c r="I899" i="1"/>
  <c r="H899" i="1"/>
  <c r="J898" i="1"/>
  <c r="I898" i="1"/>
  <c r="H898" i="1"/>
  <c r="J897" i="1"/>
  <c r="I897" i="1"/>
  <c r="H897" i="1"/>
  <c r="J896" i="1"/>
  <c r="I896" i="1"/>
  <c r="H896" i="1"/>
  <c r="J895" i="1"/>
  <c r="I895" i="1"/>
  <c r="H895" i="1"/>
  <c r="J894" i="1"/>
  <c r="I894" i="1"/>
  <c r="H894" i="1"/>
  <c r="J893" i="1"/>
  <c r="I893" i="1"/>
  <c r="H893" i="1"/>
  <c r="J892" i="1"/>
  <c r="I892" i="1"/>
  <c r="H892" i="1"/>
  <c r="J891" i="1"/>
  <c r="I891" i="1"/>
  <c r="H891" i="1"/>
  <c r="J890" i="1"/>
  <c r="I890" i="1"/>
  <c r="H890" i="1"/>
  <c r="J889" i="1"/>
  <c r="I889" i="1"/>
  <c r="H889" i="1"/>
  <c r="J888" i="1"/>
  <c r="I888" i="1"/>
  <c r="H888" i="1"/>
  <c r="J887" i="1"/>
  <c r="I887" i="1"/>
  <c r="H887" i="1"/>
  <c r="J886" i="1"/>
  <c r="I886" i="1"/>
  <c r="H886" i="1"/>
  <c r="J885" i="1"/>
  <c r="I885" i="1"/>
  <c r="H885" i="1"/>
  <c r="J884" i="1"/>
  <c r="I884" i="1"/>
  <c r="H884" i="1"/>
  <c r="J883" i="1"/>
  <c r="I883" i="1"/>
  <c r="H883" i="1"/>
  <c r="J882" i="1"/>
  <c r="I882" i="1"/>
  <c r="H882" i="1"/>
  <c r="J881" i="1"/>
  <c r="I881" i="1"/>
  <c r="H881" i="1"/>
  <c r="J880" i="1"/>
  <c r="I880" i="1"/>
  <c r="H880" i="1"/>
  <c r="J879" i="1"/>
  <c r="I879" i="1"/>
  <c r="H879" i="1"/>
  <c r="J878" i="1"/>
  <c r="I878" i="1"/>
  <c r="H878" i="1"/>
  <c r="J877" i="1"/>
  <c r="I877" i="1"/>
  <c r="H877" i="1"/>
  <c r="J876" i="1"/>
  <c r="I876" i="1"/>
  <c r="H876" i="1"/>
  <c r="J875" i="1"/>
  <c r="I875" i="1"/>
  <c r="H875" i="1"/>
  <c r="J874" i="1"/>
  <c r="I874" i="1"/>
  <c r="H874" i="1"/>
  <c r="J873" i="1"/>
  <c r="I873" i="1"/>
  <c r="H873" i="1"/>
  <c r="J872" i="1"/>
  <c r="I872" i="1"/>
  <c r="H872" i="1"/>
  <c r="J871" i="1"/>
  <c r="I871" i="1"/>
  <c r="H871" i="1"/>
  <c r="J870" i="1"/>
  <c r="I870" i="1"/>
  <c r="H870" i="1"/>
  <c r="J869" i="1"/>
  <c r="I869" i="1"/>
  <c r="H869" i="1"/>
  <c r="J868" i="1"/>
  <c r="I868" i="1"/>
  <c r="H868" i="1"/>
  <c r="J867" i="1"/>
  <c r="I867" i="1"/>
  <c r="H867" i="1"/>
  <c r="J866" i="1"/>
  <c r="I866" i="1"/>
  <c r="H866" i="1"/>
  <c r="J865" i="1"/>
  <c r="I865" i="1"/>
  <c r="H865" i="1"/>
  <c r="J864" i="1"/>
  <c r="I864" i="1"/>
  <c r="H864" i="1"/>
  <c r="J863" i="1"/>
  <c r="I863" i="1"/>
  <c r="H863" i="1"/>
  <c r="J862" i="1"/>
  <c r="I862" i="1"/>
  <c r="H862" i="1"/>
  <c r="J861" i="1"/>
  <c r="I861" i="1"/>
  <c r="H861" i="1"/>
  <c r="J860" i="1"/>
  <c r="I860" i="1"/>
  <c r="H860" i="1"/>
  <c r="J859" i="1"/>
  <c r="I859" i="1"/>
  <c r="H859" i="1"/>
  <c r="J858" i="1"/>
  <c r="I858" i="1"/>
  <c r="H858" i="1"/>
  <c r="J857" i="1"/>
  <c r="I857" i="1"/>
  <c r="H857" i="1"/>
  <c r="J856" i="1"/>
  <c r="I856" i="1"/>
  <c r="H856" i="1"/>
  <c r="J855" i="1"/>
  <c r="I855" i="1"/>
  <c r="H855" i="1"/>
  <c r="J854" i="1"/>
  <c r="I854" i="1"/>
  <c r="H854" i="1"/>
  <c r="J853" i="1"/>
  <c r="I853" i="1"/>
  <c r="H853" i="1"/>
  <c r="J852" i="1"/>
  <c r="I852" i="1"/>
  <c r="H852" i="1"/>
  <c r="J851" i="1"/>
  <c r="I851" i="1"/>
  <c r="H851" i="1"/>
  <c r="J850" i="1"/>
  <c r="I850" i="1"/>
  <c r="H850" i="1"/>
  <c r="J849" i="1"/>
  <c r="I849" i="1"/>
  <c r="H849" i="1"/>
  <c r="J848" i="1"/>
  <c r="I848" i="1"/>
  <c r="H848" i="1"/>
  <c r="J847" i="1"/>
  <c r="I847" i="1"/>
  <c r="H847" i="1"/>
  <c r="J846" i="1"/>
  <c r="I846" i="1"/>
  <c r="H846" i="1"/>
  <c r="J845" i="1"/>
  <c r="I845" i="1"/>
  <c r="H845" i="1"/>
  <c r="J844" i="1"/>
  <c r="I844" i="1"/>
  <c r="H844" i="1"/>
  <c r="J843" i="1"/>
  <c r="I843" i="1"/>
  <c r="H843" i="1"/>
  <c r="J842" i="1"/>
  <c r="I842" i="1"/>
  <c r="H842" i="1"/>
  <c r="J841" i="1"/>
  <c r="I841" i="1"/>
  <c r="H841" i="1"/>
  <c r="J840" i="1"/>
  <c r="I840" i="1"/>
  <c r="H840" i="1"/>
  <c r="J839" i="1"/>
  <c r="I839" i="1"/>
  <c r="H839" i="1"/>
  <c r="J838" i="1"/>
  <c r="I838" i="1"/>
  <c r="H838" i="1"/>
  <c r="J837" i="1"/>
  <c r="I837" i="1"/>
  <c r="H837" i="1"/>
  <c r="J836" i="1"/>
  <c r="I836" i="1"/>
  <c r="H836" i="1"/>
  <c r="J835" i="1"/>
  <c r="I835" i="1"/>
  <c r="H835" i="1"/>
  <c r="J834" i="1"/>
  <c r="I834" i="1"/>
  <c r="H834" i="1"/>
  <c r="J833" i="1"/>
  <c r="I833" i="1"/>
  <c r="H833" i="1"/>
  <c r="J832" i="1"/>
  <c r="I832" i="1"/>
  <c r="H832" i="1"/>
  <c r="J831" i="1"/>
  <c r="I831" i="1"/>
  <c r="H831" i="1"/>
  <c r="J830" i="1"/>
  <c r="I830" i="1"/>
  <c r="H830" i="1"/>
  <c r="J829" i="1"/>
  <c r="I829" i="1"/>
  <c r="H829" i="1"/>
  <c r="J828" i="1"/>
  <c r="I828" i="1"/>
  <c r="H828" i="1"/>
  <c r="J827" i="1"/>
  <c r="I827" i="1"/>
  <c r="H827" i="1"/>
  <c r="J826" i="1"/>
  <c r="I826" i="1"/>
  <c r="H826" i="1"/>
  <c r="J825" i="1"/>
  <c r="I825" i="1"/>
  <c r="H825" i="1"/>
  <c r="J824" i="1"/>
  <c r="I824" i="1"/>
  <c r="H824" i="1"/>
  <c r="J823" i="1"/>
  <c r="I823" i="1"/>
  <c r="H823" i="1"/>
  <c r="J822" i="1"/>
  <c r="I822" i="1"/>
  <c r="H822" i="1"/>
  <c r="J821" i="1"/>
  <c r="I821" i="1"/>
  <c r="H821" i="1"/>
  <c r="J820" i="1"/>
  <c r="I820" i="1"/>
  <c r="H820" i="1"/>
  <c r="J819" i="1"/>
  <c r="I819" i="1"/>
  <c r="H819" i="1"/>
  <c r="J818" i="1"/>
  <c r="I818" i="1"/>
  <c r="H818" i="1"/>
  <c r="J817" i="1"/>
  <c r="I817" i="1"/>
  <c r="H817" i="1"/>
  <c r="J816" i="1"/>
  <c r="I816" i="1"/>
  <c r="H816" i="1"/>
  <c r="J815" i="1"/>
  <c r="I815" i="1"/>
  <c r="H815" i="1"/>
  <c r="J814" i="1"/>
  <c r="I814" i="1"/>
  <c r="H814" i="1"/>
  <c r="J813" i="1"/>
  <c r="I813" i="1"/>
  <c r="H813" i="1"/>
  <c r="J812" i="1"/>
  <c r="I812" i="1"/>
  <c r="H812" i="1"/>
  <c r="J811" i="1"/>
  <c r="I811" i="1"/>
  <c r="H811" i="1"/>
  <c r="J810" i="1"/>
  <c r="I810" i="1"/>
  <c r="H810" i="1"/>
  <c r="J809" i="1"/>
  <c r="I809" i="1"/>
  <c r="H809" i="1"/>
  <c r="J808" i="1"/>
  <c r="I808" i="1"/>
  <c r="H808" i="1"/>
  <c r="J807" i="1"/>
  <c r="I807" i="1"/>
  <c r="H807" i="1"/>
  <c r="J806" i="1"/>
  <c r="I806" i="1"/>
  <c r="H806" i="1"/>
  <c r="J805" i="1"/>
  <c r="I805" i="1"/>
  <c r="H805" i="1"/>
  <c r="J804" i="1"/>
  <c r="I804" i="1"/>
  <c r="H804" i="1"/>
  <c r="J803" i="1"/>
  <c r="I803" i="1"/>
  <c r="H803" i="1"/>
  <c r="J802" i="1"/>
  <c r="I802" i="1"/>
  <c r="H802" i="1"/>
  <c r="J801" i="1"/>
  <c r="I801" i="1"/>
  <c r="H801" i="1"/>
  <c r="J800" i="1"/>
  <c r="I800" i="1"/>
  <c r="H800" i="1"/>
  <c r="J799" i="1"/>
  <c r="I799" i="1"/>
  <c r="H799" i="1"/>
  <c r="J798" i="1"/>
  <c r="I798" i="1"/>
  <c r="H798" i="1"/>
  <c r="J797" i="1"/>
  <c r="I797" i="1"/>
  <c r="H797" i="1"/>
  <c r="J796" i="1"/>
  <c r="I796" i="1"/>
  <c r="H796" i="1"/>
  <c r="J795" i="1"/>
  <c r="I795" i="1"/>
  <c r="H795" i="1"/>
  <c r="J794" i="1"/>
  <c r="I794" i="1"/>
  <c r="H794" i="1"/>
  <c r="J793" i="1"/>
  <c r="I793" i="1"/>
  <c r="H793" i="1"/>
  <c r="J792" i="1"/>
  <c r="I792" i="1"/>
  <c r="H792" i="1"/>
  <c r="J791" i="1"/>
  <c r="I791" i="1"/>
  <c r="H791" i="1"/>
  <c r="J790" i="1"/>
  <c r="I790" i="1"/>
  <c r="H790" i="1"/>
  <c r="J789" i="1"/>
  <c r="I789" i="1"/>
  <c r="H789" i="1"/>
  <c r="J788" i="1"/>
  <c r="I788" i="1"/>
  <c r="H788" i="1"/>
  <c r="J787" i="1"/>
  <c r="I787" i="1"/>
  <c r="H787" i="1"/>
  <c r="J786" i="1"/>
  <c r="I786" i="1"/>
  <c r="H786" i="1"/>
  <c r="J785" i="1"/>
  <c r="I785" i="1"/>
  <c r="H785" i="1"/>
  <c r="J784" i="1"/>
  <c r="I784" i="1"/>
  <c r="H784" i="1"/>
  <c r="J783" i="1"/>
  <c r="I783" i="1"/>
  <c r="H783" i="1"/>
  <c r="J782" i="1"/>
  <c r="I782" i="1"/>
  <c r="H782" i="1"/>
  <c r="J781" i="1"/>
  <c r="I781" i="1"/>
  <c r="H781" i="1"/>
  <c r="J780" i="1"/>
  <c r="I780" i="1"/>
  <c r="H780" i="1"/>
  <c r="J779" i="1"/>
  <c r="I779" i="1"/>
  <c r="H779" i="1"/>
  <c r="J778" i="1"/>
  <c r="I778" i="1"/>
  <c r="H778" i="1"/>
  <c r="J777" i="1"/>
  <c r="I777" i="1"/>
  <c r="H777" i="1"/>
  <c r="J776" i="1"/>
  <c r="I776" i="1"/>
  <c r="H776" i="1"/>
  <c r="J775" i="1"/>
  <c r="I775" i="1"/>
  <c r="H775" i="1"/>
  <c r="J774" i="1"/>
  <c r="H774" i="1"/>
  <c r="I774" i="1"/>
  <c r="J773" i="1"/>
  <c r="I773" i="1"/>
  <c r="H773" i="1"/>
  <c r="J772" i="1"/>
  <c r="I772" i="1"/>
  <c r="H772" i="1"/>
  <c r="J771" i="1"/>
  <c r="I771" i="1"/>
  <c r="H771" i="1"/>
  <c r="J770" i="1"/>
  <c r="I770" i="1"/>
  <c r="H770" i="1"/>
  <c r="J769" i="1"/>
  <c r="I769" i="1"/>
  <c r="H769" i="1"/>
  <c r="J768" i="1"/>
  <c r="I768" i="1"/>
  <c r="H768" i="1"/>
  <c r="J767" i="1"/>
  <c r="I767" i="1"/>
  <c r="H767" i="1"/>
  <c r="J766" i="1"/>
  <c r="I766" i="1"/>
  <c r="H766" i="1"/>
  <c r="J765" i="1"/>
  <c r="I765" i="1"/>
  <c r="H765" i="1"/>
  <c r="J764" i="1"/>
  <c r="I764" i="1"/>
  <c r="H764" i="1"/>
  <c r="J763" i="1"/>
  <c r="I763" i="1"/>
  <c r="H763" i="1"/>
  <c r="J762" i="1"/>
  <c r="I762" i="1"/>
  <c r="H762" i="1"/>
  <c r="J761" i="1"/>
  <c r="I761" i="1"/>
  <c r="H761" i="1"/>
  <c r="J760" i="1"/>
  <c r="I760" i="1"/>
  <c r="H760" i="1"/>
  <c r="J759" i="1"/>
  <c r="I759" i="1"/>
  <c r="H759" i="1"/>
  <c r="J758" i="1"/>
  <c r="I758" i="1"/>
  <c r="H758" i="1"/>
  <c r="J757" i="1"/>
  <c r="I757" i="1"/>
  <c r="H757" i="1"/>
  <c r="J756" i="1"/>
  <c r="I756" i="1"/>
  <c r="H756" i="1"/>
  <c r="J755" i="1"/>
  <c r="I755" i="1"/>
  <c r="H755" i="1"/>
  <c r="J754" i="1"/>
  <c r="I754" i="1"/>
  <c r="H754" i="1"/>
  <c r="J753" i="1"/>
  <c r="I753" i="1"/>
  <c r="H753" i="1"/>
  <c r="J752" i="1"/>
  <c r="I752" i="1"/>
  <c r="H752" i="1"/>
  <c r="J751" i="1"/>
  <c r="I751" i="1"/>
  <c r="H751" i="1"/>
  <c r="J750" i="1"/>
  <c r="I750" i="1"/>
  <c r="H750" i="1"/>
  <c r="J749" i="1"/>
  <c r="I749" i="1"/>
  <c r="H749" i="1"/>
  <c r="J748" i="1"/>
  <c r="I748" i="1"/>
  <c r="H748" i="1"/>
  <c r="J747" i="1"/>
  <c r="I747" i="1"/>
  <c r="H747" i="1"/>
  <c r="J746" i="1"/>
  <c r="I746" i="1"/>
  <c r="H746" i="1"/>
  <c r="J745" i="1"/>
  <c r="I745" i="1"/>
  <c r="H745" i="1"/>
  <c r="J744" i="1"/>
  <c r="I744" i="1"/>
  <c r="H744" i="1"/>
  <c r="J743" i="1"/>
  <c r="I743" i="1"/>
  <c r="H743" i="1"/>
  <c r="J742" i="1"/>
  <c r="I742" i="1"/>
  <c r="H742" i="1"/>
  <c r="J741" i="1"/>
  <c r="I741" i="1"/>
  <c r="H741" i="1"/>
  <c r="J740" i="1"/>
  <c r="I740" i="1"/>
  <c r="H740" i="1"/>
  <c r="J739" i="1"/>
  <c r="I739" i="1"/>
  <c r="H739" i="1"/>
  <c r="J738" i="1"/>
  <c r="I738" i="1"/>
  <c r="H738" i="1"/>
  <c r="J737" i="1"/>
  <c r="I737" i="1"/>
  <c r="H737" i="1"/>
  <c r="J736" i="1"/>
  <c r="I736" i="1"/>
  <c r="H736" i="1"/>
  <c r="J735" i="1"/>
  <c r="I735" i="1"/>
  <c r="H735" i="1"/>
  <c r="J734" i="1"/>
  <c r="I734" i="1"/>
  <c r="H734" i="1"/>
  <c r="J733" i="1"/>
  <c r="I733" i="1"/>
  <c r="H733" i="1"/>
  <c r="J732" i="1"/>
  <c r="I732" i="1"/>
  <c r="H732" i="1"/>
  <c r="J731" i="1"/>
  <c r="I731" i="1"/>
  <c r="H731" i="1"/>
  <c r="J730" i="1"/>
  <c r="I730" i="1"/>
  <c r="H730" i="1"/>
  <c r="J729" i="1"/>
  <c r="I729" i="1"/>
  <c r="H729" i="1"/>
  <c r="J728" i="1"/>
  <c r="I728" i="1"/>
  <c r="H728" i="1"/>
  <c r="J727" i="1"/>
  <c r="I727" i="1"/>
  <c r="H727" i="1"/>
  <c r="J726" i="1"/>
  <c r="I726" i="1"/>
  <c r="H726" i="1"/>
  <c r="J725" i="1"/>
  <c r="I725" i="1"/>
  <c r="H725" i="1"/>
  <c r="J724" i="1"/>
  <c r="I724" i="1"/>
  <c r="H724" i="1"/>
  <c r="J723" i="1"/>
  <c r="I723" i="1"/>
  <c r="H723" i="1"/>
  <c r="J722" i="1"/>
  <c r="I722" i="1"/>
  <c r="H722" i="1"/>
  <c r="J721" i="1"/>
  <c r="I721" i="1"/>
  <c r="H721" i="1"/>
  <c r="J720" i="1"/>
  <c r="I720" i="1"/>
  <c r="H720" i="1"/>
  <c r="J719" i="1"/>
  <c r="I719" i="1"/>
  <c r="H719" i="1"/>
  <c r="J718" i="1"/>
  <c r="I718" i="1"/>
  <c r="H718" i="1"/>
  <c r="J717" i="1"/>
  <c r="I717" i="1"/>
  <c r="H717" i="1"/>
  <c r="J716" i="1"/>
  <c r="I716" i="1"/>
  <c r="H716" i="1"/>
  <c r="J715" i="1"/>
  <c r="I715" i="1"/>
  <c r="H715" i="1"/>
  <c r="J714" i="1"/>
  <c r="I714" i="1"/>
  <c r="H714" i="1"/>
  <c r="J713" i="1"/>
  <c r="I713" i="1"/>
  <c r="H713" i="1"/>
  <c r="J712" i="1"/>
  <c r="I712" i="1"/>
  <c r="H712" i="1"/>
  <c r="J711" i="1"/>
  <c r="I711" i="1"/>
  <c r="H711" i="1"/>
  <c r="J710" i="1"/>
  <c r="I710" i="1"/>
  <c r="H710" i="1"/>
  <c r="J709" i="1"/>
  <c r="I709" i="1"/>
  <c r="H709" i="1"/>
  <c r="J708" i="1"/>
  <c r="I708" i="1"/>
  <c r="H708" i="1"/>
  <c r="J707" i="1"/>
  <c r="I707" i="1"/>
  <c r="H707" i="1"/>
  <c r="J706" i="1"/>
  <c r="I706" i="1"/>
  <c r="H706" i="1"/>
  <c r="J705" i="1"/>
  <c r="I705" i="1"/>
  <c r="H705" i="1"/>
  <c r="J704" i="1"/>
  <c r="I704" i="1"/>
  <c r="H704" i="1"/>
  <c r="J703" i="1"/>
  <c r="I703" i="1"/>
  <c r="H703" i="1"/>
  <c r="J702" i="1"/>
  <c r="I702" i="1"/>
  <c r="H702" i="1"/>
  <c r="J701" i="1"/>
  <c r="I701" i="1"/>
  <c r="H701" i="1"/>
  <c r="J700" i="1"/>
  <c r="I700" i="1"/>
  <c r="H700" i="1"/>
  <c r="J699" i="1"/>
  <c r="I699" i="1"/>
  <c r="H699" i="1"/>
  <c r="J698" i="1"/>
  <c r="I698" i="1"/>
  <c r="H698" i="1"/>
  <c r="J697" i="1"/>
  <c r="I697" i="1"/>
  <c r="H697" i="1"/>
  <c r="J696" i="1"/>
  <c r="I696" i="1"/>
  <c r="H696" i="1"/>
  <c r="J695" i="1"/>
  <c r="I695" i="1"/>
  <c r="H695" i="1"/>
  <c r="J694" i="1"/>
  <c r="I694" i="1"/>
  <c r="H694" i="1"/>
  <c r="J693" i="1"/>
  <c r="I693" i="1"/>
  <c r="H693" i="1"/>
  <c r="J692" i="1"/>
  <c r="I692" i="1"/>
  <c r="H692" i="1"/>
  <c r="J691" i="1"/>
  <c r="I691" i="1"/>
  <c r="H691" i="1"/>
  <c r="J690" i="1"/>
  <c r="I690" i="1"/>
  <c r="H690" i="1"/>
  <c r="J689" i="1"/>
  <c r="I689" i="1"/>
  <c r="H689" i="1"/>
  <c r="J688" i="1"/>
  <c r="I688" i="1"/>
  <c r="H688" i="1"/>
  <c r="J687" i="1"/>
  <c r="I687" i="1"/>
  <c r="H687" i="1"/>
  <c r="J686" i="1"/>
  <c r="I686" i="1"/>
  <c r="H686" i="1"/>
  <c r="J685" i="1"/>
  <c r="I685" i="1"/>
  <c r="H685" i="1"/>
  <c r="J684" i="1"/>
  <c r="I684" i="1"/>
  <c r="H684" i="1"/>
  <c r="J683" i="1"/>
  <c r="I683" i="1"/>
  <c r="H683" i="1"/>
  <c r="J682" i="1"/>
  <c r="I682" i="1"/>
  <c r="H682" i="1"/>
  <c r="J681" i="1"/>
  <c r="I681" i="1"/>
  <c r="H681" i="1"/>
  <c r="J680" i="1"/>
  <c r="I680" i="1"/>
  <c r="H680" i="1"/>
  <c r="J679" i="1"/>
  <c r="I679" i="1"/>
  <c r="H679" i="1"/>
  <c r="J678" i="1"/>
  <c r="I678" i="1"/>
  <c r="H678" i="1"/>
  <c r="J677" i="1"/>
  <c r="I677" i="1"/>
  <c r="H677" i="1"/>
  <c r="J676" i="1"/>
  <c r="I676" i="1"/>
  <c r="H676" i="1"/>
  <c r="J675" i="1"/>
  <c r="I675" i="1"/>
  <c r="H675" i="1"/>
  <c r="J674" i="1"/>
  <c r="I674" i="1"/>
  <c r="H674" i="1"/>
  <c r="J673" i="1"/>
  <c r="I673" i="1"/>
  <c r="H673" i="1"/>
  <c r="J672" i="1"/>
  <c r="I672" i="1"/>
  <c r="H672" i="1"/>
  <c r="J671" i="1"/>
  <c r="I671" i="1"/>
  <c r="H671" i="1"/>
  <c r="J670" i="1"/>
  <c r="I670" i="1"/>
  <c r="H670" i="1"/>
  <c r="J669" i="1"/>
  <c r="I669" i="1"/>
  <c r="H669" i="1"/>
  <c r="J668" i="1"/>
  <c r="I668" i="1"/>
  <c r="H668" i="1"/>
  <c r="J667" i="1"/>
  <c r="I667" i="1"/>
  <c r="H667" i="1"/>
  <c r="J666" i="1"/>
  <c r="I666" i="1"/>
  <c r="H666" i="1"/>
  <c r="J665" i="1"/>
  <c r="I665" i="1"/>
  <c r="H665" i="1"/>
  <c r="J664" i="1"/>
  <c r="I664" i="1"/>
  <c r="H664" i="1"/>
  <c r="J663" i="1"/>
  <c r="I663" i="1"/>
  <c r="H663" i="1"/>
  <c r="J662" i="1"/>
  <c r="I662" i="1"/>
  <c r="H662" i="1"/>
  <c r="J661" i="1"/>
  <c r="I661" i="1"/>
  <c r="H661" i="1"/>
  <c r="J660" i="1"/>
  <c r="H660" i="1"/>
  <c r="I660" i="1"/>
  <c r="J659" i="1"/>
  <c r="I659" i="1"/>
  <c r="H659" i="1"/>
  <c r="J658" i="1"/>
  <c r="I658" i="1"/>
  <c r="H658" i="1"/>
  <c r="J657" i="1"/>
  <c r="I657" i="1"/>
  <c r="H657" i="1"/>
  <c r="J656" i="1"/>
  <c r="I656" i="1"/>
  <c r="H656" i="1"/>
  <c r="J655" i="1"/>
  <c r="I655" i="1"/>
  <c r="H655" i="1"/>
  <c r="J654" i="1"/>
  <c r="I654" i="1"/>
  <c r="H654" i="1"/>
  <c r="J653" i="1"/>
  <c r="I653" i="1"/>
  <c r="H653" i="1"/>
  <c r="J652" i="1"/>
  <c r="I652" i="1"/>
  <c r="H652" i="1"/>
  <c r="J651" i="1"/>
  <c r="I651" i="1"/>
  <c r="H651" i="1"/>
  <c r="J650" i="1"/>
  <c r="I650" i="1"/>
  <c r="H650" i="1"/>
  <c r="J649" i="1"/>
  <c r="I649" i="1"/>
  <c r="H649" i="1"/>
  <c r="J648" i="1"/>
  <c r="I648" i="1"/>
  <c r="H648" i="1"/>
  <c r="J647" i="1"/>
  <c r="I647" i="1"/>
  <c r="H647" i="1"/>
  <c r="J646" i="1"/>
  <c r="I646" i="1"/>
  <c r="H646" i="1"/>
  <c r="J645" i="1"/>
  <c r="I645" i="1"/>
  <c r="H645" i="1"/>
  <c r="J644" i="1"/>
  <c r="I644" i="1"/>
  <c r="H644" i="1"/>
  <c r="J643" i="1"/>
  <c r="I643" i="1"/>
  <c r="H643" i="1"/>
  <c r="J642" i="1"/>
  <c r="I642" i="1"/>
  <c r="H642" i="1"/>
  <c r="J641" i="1"/>
  <c r="I641" i="1"/>
  <c r="H641" i="1"/>
  <c r="J640" i="1"/>
  <c r="I640" i="1"/>
  <c r="H640" i="1"/>
  <c r="J639" i="1"/>
  <c r="I639" i="1"/>
  <c r="H639" i="1"/>
  <c r="J638" i="1"/>
  <c r="I638" i="1"/>
  <c r="H638" i="1"/>
  <c r="J637" i="1"/>
  <c r="I637" i="1"/>
  <c r="H637" i="1"/>
  <c r="J636" i="1"/>
  <c r="I636" i="1"/>
  <c r="H636" i="1"/>
  <c r="J635" i="1"/>
  <c r="I635" i="1"/>
  <c r="H635" i="1"/>
  <c r="J634" i="1"/>
  <c r="I634" i="1"/>
  <c r="H634" i="1"/>
  <c r="J633" i="1"/>
  <c r="I633" i="1"/>
  <c r="H633" i="1"/>
  <c r="J632" i="1"/>
  <c r="I632" i="1"/>
  <c r="H632" i="1"/>
  <c r="J631" i="1"/>
  <c r="I631" i="1"/>
  <c r="H631" i="1"/>
  <c r="J630" i="1"/>
  <c r="I630" i="1"/>
  <c r="H630" i="1"/>
  <c r="J629" i="1"/>
  <c r="I629" i="1"/>
  <c r="H629" i="1"/>
  <c r="J628" i="1"/>
  <c r="I628" i="1"/>
  <c r="H628" i="1"/>
  <c r="J627" i="1"/>
  <c r="I627" i="1"/>
  <c r="H627" i="1"/>
  <c r="J626" i="1"/>
  <c r="I626" i="1"/>
  <c r="H626" i="1"/>
  <c r="J625" i="1"/>
  <c r="I625" i="1"/>
  <c r="H625" i="1"/>
  <c r="J624" i="1"/>
  <c r="I624" i="1"/>
  <c r="H624" i="1"/>
  <c r="J623" i="1"/>
  <c r="I623" i="1"/>
  <c r="H623" i="1"/>
  <c r="J622" i="1"/>
  <c r="I622" i="1"/>
  <c r="H622" i="1"/>
  <c r="J621" i="1"/>
  <c r="I621" i="1"/>
  <c r="H621" i="1"/>
  <c r="J620" i="1"/>
  <c r="I620" i="1"/>
  <c r="H620" i="1"/>
  <c r="J619" i="1"/>
  <c r="I619" i="1"/>
  <c r="H619" i="1"/>
  <c r="J618" i="1"/>
  <c r="I618" i="1"/>
  <c r="H618" i="1"/>
  <c r="J617" i="1"/>
  <c r="I617" i="1"/>
  <c r="H617" i="1"/>
  <c r="J616" i="1"/>
  <c r="I616" i="1"/>
  <c r="H616" i="1"/>
  <c r="J615" i="1"/>
  <c r="I615" i="1"/>
  <c r="H615" i="1"/>
  <c r="J614" i="1"/>
  <c r="I614" i="1"/>
  <c r="H614" i="1"/>
  <c r="J613" i="1"/>
  <c r="I613" i="1"/>
  <c r="H613" i="1"/>
  <c r="J612" i="1"/>
  <c r="I612" i="1"/>
  <c r="H612" i="1"/>
  <c r="J611" i="1"/>
  <c r="I611" i="1"/>
  <c r="H611" i="1"/>
  <c r="J610" i="1"/>
  <c r="I610" i="1"/>
  <c r="H610" i="1"/>
  <c r="J609" i="1"/>
  <c r="I609" i="1"/>
  <c r="H609" i="1"/>
  <c r="J608" i="1"/>
  <c r="I608" i="1"/>
  <c r="H608" i="1"/>
  <c r="J607" i="1"/>
  <c r="I607" i="1"/>
  <c r="H607" i="1"/>
  <c r="J606" i="1"/>
  <c r="I606" i="1"/>
  <c r="H606" i="1"/>
  <c r="J605" i="1"/>
  <c r="I605" i="1"/>
  <c r="H605" i="1"/>
  <c r="J604" i="1"/>
  <c r="I604" i="1"/>
  <c r="H604" i="1"/>
  <c r="J603" i="1"/>
  <c r="I603" i="1"/>
  <c r="H603" i="1"/>
  <c r="J602" i="1"/>
  <c r="I602" i="1"/>
  <c r="H602" i="1"/>
  <c r="J601" i="1"/>
  <c r="I601" i="1"/>
  <c r="H601" i="1"/>
  <c r="J600" i="1"/>
  <c r="I600" i="1"/>
  <c r="H600" i="1"/>
  <c r="J599" i="1"/>
  <c r="I599" i="1"/>
  <c r="H599" i="1"/>
  <c r="J598" i="1"/>
  <c r="I598" i="1"/>
  <c r="H598" i="1"/>
  <c r="J597" i="1"/>
  <c r="I597" i="1"/>
  <c r="H597" i="1"/>
  <c r="J596" i="1"/>
  <c r="I596" i="1"/>
  <c r="H596" i="1"/>
  <c r="J595" i="1"/>
  <c r="I595" i="1"/>
  <c r="H595" i="1"/>
  <c r="J594" i="1"/>
  <c r="I594" i="1"/>
  <c r="H594" i="1"/>
  <c r="J593" i="1"/>
  <c r="I593" i="1"/>
  <c r="H593" i="1"/>
  <c r="J592" i="1"/>
  <c r="I592" i="1"/>
  <c r="H592" i="1"/>
  <c r="J591" i="1"/>
  <c r="I591" i="1"/>
  <c r="H591" i="1"/>
  <c r="J590" i="1"/>
  <c r="I590" i="1"/>
  <c r="H590" i="1"/>
  <c r="J589" i="1"/>
  <c r="I589" i="1"/>
  <c r="H589" i="1"/>
  <c r="J588" i="1"/>
  <c r="I588" i="1"/>
  <c r="H588" i="1"/>
  <c r="J587" i="1"/>
  <c r="I587" i="1"/>
  <c r="H587" i="1"/>
  <c r="J586" i="1"/>
  <c r="I586" i="1"/>
  <c r="H586" i="1"/>
  <c r="J585" i="1"/>
  <c r="I585" i="1"/>
  <c r="H585" i="1"/>
  <c r="J584" i="1"/>
  <c r="I584" i="1"/>
  <c r="H584" i="1"/>
  <c r="J583" i="1"/>
  <c r="I583" i="1"/>
  <c r="H583" i="1"/>
  <c r="J582" i="1"/>
  <c r="I582" i="1"/>
  <c r="H582" i="1"/>
  <c r="J581" i="1"/>
  <c r="I581" i="1"/>
  <c r="H581" i="1"/>
  <c r="J580" i="1"/>
  <c r="I580" i="1"/>
  <c r="H580" i="1"/>
  <c r="J579" i="1"/>
  <c r="I579" i="1"/>
  <c r="H579" i="1"/>
  <c r="J578" i="1"/>
  <c r="I578" i="1"/>
  <c r="H578" i="1"/>
  <c r="J577" i="1"/>
  <c r="I577" i="1"/>
  <c r="H577" i="1"/>
  <c r="J576" i="1"/>
  <c r="I576" i="1"/>
  <c r="H576" i="1"/>
  <c r="J575" i="1"/>
  <c r="I575" i="1"/>
  <c r="H575" i="1"/>
  <c r="J574" i="1"/>
  <c r="I574" i="1"/>
  <c r="H574" i="1"/>
  <c r="J573" i="1"/>
  <c r="I573" i="1"/>
  <c r="H573" i="1"/>
  <c r="J572" i="1"/>
  <c r="I572" i="1"/>
  <c r="H572" i="1"/>
  <c r="J571" i="1"/>
  <c r="I571" i="1"/>
  <c r="H571" i="1"/>
  <c r="J570" i="1"/>
  <c r="I570" i="1"/>
  <c r="H570" i="1"/>
  <c r="J569" i="1"/>
  <c r="I569" i="1"/>
  <c r="H569" i="1"/>
  <c r="J568" i="1"/>
  <c r="I568" i="1"/>
  <c r="H568" i="1"/>
  <c r="J567" i="1"/>
  <c r="I567" i="1"/>
  <c r="H567" i="1"/>
  <c r="J566" i="1"/>
  <c r="I566" i="1"/>
  <c r="H566" i="1"/>
  <c r="J565" i="1"/>
  <c r="I565" i="1"/>
  <c r="H565" i="1"/>
  <c r="J564" i="1"/>
  <c r="I564" i="1"/>
  <c r="H564" i="1"/>
  <c r="J563" i="1"/>
  <c r="I563" i="1"/>
  <c r="H563" i="1"/>
  <c r="J562" i="1"/>
  <c r="I562" i="1"/>
  <c r="H562" i="1"/>
  <c r="J561" i="1"/>
  <c r="I561" i="1"/>
  <c r="H561" i="1"/>
  <c r="J560" i="1"/>
  <c r="I560" i="1"/>
  <c r="H560" i="1"/>
  <c r="J559" i="1"/>
  <c r="I559" i="1"/>
  <c r="H559" i="1"/>
  <c r="J558" i="1"/>
  <c r="I558" i="1"/>
  <c r="H558" i="1"/>
  <c r="J557" i="1"/>
  <c r="I557" i="1"/>
  <c r="H557" i="1"/>
  <c r="J556" i="1"/>
  <c r="I556" i="1"/>
  <c r="H556" i="1"/>
  <c r="J555" i="1"/>
  <c r="I555" i="1"/>
  <c r="H555" i="1"/>
  <c r="J554" i="1"/>
  <c r="I554" i="1"/>
  <c r="H554" i="1"/>
  <c r="J553" i="1"/>
  <c r="I553" i="1"/>
  <c r="H553" i="1"/>
  <c r="J552" i="1"/>
  <c r="I552" i="1"/>
  <c r="H552" i="1"/>
  <c r="J551" i="1"/>
  <c r="I551" i="1"/>
  <c r="H551" i="1"/>
  <c r="J550" i="1"/>
  <c r="I550" i="1"/>
  <c r="H550" i="1"/>
  <c r="J549" i="1"/>
  <c r="I549" i="1"/>
  <c r="H549" i="1"/>
  <c r="J548" i="1"/>
  <c r="I548" i="1"/>
  <c r="H548" i="1"/>
  <c r="J547" i="1"/>
  <c r="I547" i="1"/>
  <c r="H547" i="1"/>
  <c r="J546" i="1"/>
  <c r="I546" i="1"/>
  <c r="H546" i="1"/>
  <c r="J545" i="1"/>
  <c r="I545" i="1"/>
  <c r="H545" i="1"/>
  <c r="J544" i="1"/>
  <c r="I544" i="1"/>
  <c r="H544" i="1"/>
  <c r="J543" i="1"/>
  <c r="I543" i="1"/>
  <c r="H543" i="1"/>
  <c r="J542" i="1"/>
  <c r="I542" i="1"/>
  <c r="H542" i="1"/>
  <c r="J541" i="1"/>
  <c r="I541" i="1"/>
  <c r="H541" i="1"/>
  <c r="J540" i="1"/>
  <c r="I540" i="1"/>
  <c r="H540" i="1"/>
  <c r="J539" i="1"/>
  <c r="I539" i="1"/>
  <c r="H539" i="1"/>
  <c r="J538" i="1"/>
  <c r="I538" i="1"/>
  <c r="H538" i="1"/>
  <c r="J537" i="1"/>
  <c r="I537" i="1"/>
  <c r="H537" i="1"/>
  <c r="J536" i="1"/>
  <c r="I536" i="1"/>
  <c r="H536" i="1"/>
  <c r="J535" i="1"/>
  <c r="I535" i="1"/>
  <c r="H535" i="1"/>
  <c r="J534" i="1"/>
  <c r="I534" i="1"/>
  <c r="H534" i="1"/>
  <c r="J533" i="1"/>
  <c r="I533" i="1"/>
  <c r="H533" i="1"/>
  <c r="J532" i="1"/>
  <c r="I532" i="1"/>
  <c r="H532" i="1"/>
  <c r="J531" i="1"/>
  <c r="I531" i="1"/>
  <c r="H531" i="1"/>
  <c r="J530" i="1"/>
  <c r="I530" i="1"/>
  <c r="H530" i="1"/>
  <c r="J529" i="1"/>
  <c r="I529" i="1"/>
  <c r="H529" i="1"/>
  <c r="J528" i="1"/>
  <c r="I528" i="1"/>
  <c r="H528" i="1"/>
  <c r="J527" i="1"/>
  <c r="I527" i="1"/>
  <c r="H527" i="1"/>
  <c r="J526" i="1"/>
  <c r="I526" i="1"/>
  <c r="H526" i="1"/>
  <c r="J525" i="1"/>
  <c r="I525" i="1"/>
  <c r="H525" i="1"/>
  <c r="J524" i="1"/>
  <c r="I524" i="1"/>
  <c r="H524" i="1"/>
  <c r="J523" i="1"/>
  <c r="I523" i="1"/>
  <c r="H523" i="1"/>
  <c r="J522" i="1"/>
  <c r="I522" i="1"/>
  <c r="H522" i="1"/>
  <c r="J521" i="1"/>
  <c r="I521" i="1"/>
  <c r="H521" i="1"/>
  <c r="J520" i="1"/>
  <c r="I520" i="1"/>
  <c r="H520" i="1"/>
  <c r="J519" i="1"/>
  <c r="I519" i="1"/>
  <c r="H519" i="1"/>
  <c r="J518" i="1"/>
  <c r="I518" i="1"/>
  <c r="H518" i="1"/>
  <c r="J517" i="1"/>
  <c r="I517" i="1"/>
  <c r="H517" i="1"/>
  <c r="J516" i="1"/>
  <c r="I516" i="1"/>
  <c r="H516" i="1"/>
  <c r="J515" i="1"/>
  <c r="I515" i="1"/>
  <c r="H515" i="1"/>
  <c r="J514" i="1"/>
  <c r="I514" i="1"/>
  <c r="H514" i="1"/>
  <c r="J513" i="1"/>
  <c r="I513" i="1"/>
  <c r="H513" i="1"/>
  <c r="J512" i="1"/>
  <c r="I512" i="1"/>
  <c r="H512" i="1"/>
  <c r="J511" i="1"/>
  <c r="I511" i="1"/>
  <c r="H511" i="1"/>
  <c r="J510" i="1"/>
  <c r="I510" i="1"/>
  <c r="H510" i="1"/>
  <c r="J509" i="1"/>
  <c r="I509" i="1"/>
  <c r="H509" i="1"/>
  <c r="J508" i="1"/>
  <c r="I508" i="1"/>
  <c r="H508" i="1"/>
  <c r="J507" i="1"/>
  <c r="I507" i="1"/>
  <c r="H507" i="1"/>
  <c r="J506" i="1"/>
  <c r="I506" i="1"/>
  <c r="H506" i="1"/>
  <c r="J505" i="1"/>
  <c r="I505" i="1"/>
  <c r="H505" i="1"/>
  <c r="J504" i="1"/>
  <c r="I504" i="1"/>
  <c r="H504" i="1"/>
  <c r="J503" i="1"/>
  <c r="I503" i="1"/>
  <c r="H503" i="1"/>
  <c r="J502" i="1"/>
  <c r="I502" i="1"/>
  <c r="H502" i="1"/>
  <c r="J501" i="1"/>
  <c r="I501" i="1"/>
  <c r="H501" i="1"/>
  <c r="J500" i="1"/>
  <c r="I500" i="1"/>
  <c r="H500" i="1"/>
  <c r="J499" i="1"/>
  <c r="I499" i="1"/>
  <c r="H499" i="1"/>
  <c r="J498" i="1"/>
  <c r="I498" i="1"/>
  <c r="H498" i="1"/>
  <c r="J497" i="1"/>
  <c r="I497" i="1"/>
  <c r="H497" i="1"/>
  <c r="J496" i="1"/>
  <c r="I496" i="1"/>
  <c r="H496" i="1"/>
  <c r="J495" i="1"/>
  <c r="I495" i="1"/>
  <c r="H495" i="1"/>
  <c r="J494" i="1"/>
  <c r="I494" i="1"/>
  <c r="H494" i="1"/>
  <c r="J493" i="1"/>
  <c r="I493" i="1"/>
  <c r="H493" i="1"/>
  <c r="J492" i="1"/>
  <c r="I492" i="1"/>
  <c r="H492" i="1"/>
  <c r="J491" i="1"/>
  <c r="I491" i="1"/>
  <c r="H491" i="1"/>
  <c r="J490" i="1"/>
  <c r="I490" i="1"/>
  <c r="H490" i="1"/>
  <c r="J489" i="1"/>
  <c r="I489" i="1"/>
  <c r="H489" i="1"/>
  <c r="J488" i="1"/>
  <c r="I488" i="1"/>
  <c r="H488" i="1"/>
  <c r="J487" i="1"/>
  <c r="I487" i="1"/>
  <c r="H487" i="1"/>
  <c r="J486" i="1"/>
  <c r="I486" i="1"/>
  <c r="H486" i="1"/>
  <c r="J485" i="1"/>
  <c r="I485" i="1"/>
  <c r="H485" i="1"/>
  <c r="J484" i="1"/>
  <c r="I484" i="1"/>
  <c r="H484" i="1"/>
  <c r="J483" i="1"/>
  <c r="I483" i="1"/>
  <c r="H483" i="1"/>
  <c r="J482" i="1"/>
  <c r="I482" i="1"/>
  <c r="H482" i="1"/>
  <c r="J481" i="1"/>
  <c r="I481" i="1"/>
  <c r="H481" i="1"/>
  <c r="J480" i="1"/>
  <c r="I480" i="1"/>
  <c r="H480" i="1"/>
  <c r="J479" i="1"/>
  <c r="I479" i="1"/>
  <c r="H479" i="1"/>
  <c r="J478" i="1"/>
  <c r="I478" i="1"/>
  <c r="H478" i="1"/>
  <c r="J477" i="1"/>
  <c r="I477" i="1"/>
  <c r="H477" i="1"/>
  <c r="J476" i="1"/>
  <c r="I476" i="1"/>
  <c r="H476" i="1"/>
  <c r="J475" i="1"/>
  <c r="I475" i="1"/>
  <c r="H475" i="1"/>
  <c r="J474" i="1"/>
  <c r="I474" i="1"/>
  <c r="H474" i="1"/>
  <c r="J473" i="1"/>
  <c r="I473" i="1"/>
  <c r="H473" i="1"/>
  <c r="J472" i="1"/>
  <c r="I472" i="1"/>
  <c r="H472" i="1"/>
  <c r="J471" i="1"/>
  <c r="I471" i="1"/>
  <c r="H471" i="1"/>
  <c r="J470" i="1"/>
  <c r="I470" i="1"/>
  <c r="H470" i="1"/>
  <c r="J469" i="1"/>
  <c r="I469" i="1"/>
  <c r="H469" i="1"/>
  <c r="J468" i="1"/>
  <c r="I468" i="1"/>
  <c r="H468" i="1"/>
  <c r="J467" i="1"/>
  <c r="I467" i="1"/>
  <c r="H467" i="1"/>
  <c r="J466" i="1"/>
  <c r="I466" i="1"/>
  <c r="H466" i="1"/>
  <c r="J465" i="1"/>
  <c r="I465" i="1"/>
  <c r="H465" i="1"/>
  <c r="J464" i="1"/>
  <c r="I464" i="1"/>
  <c r="H464" i="1"/>
  <c r="J463" i="1"/>
  <c r="I463" i="1"/>
  <c r="H463" i="1"/>
  <c r="J462" i="1"/>
  <c r="I462" i="1"/>
  <c r="H462" i="1"/>
  <c r="J461" i="1"/>
  <c r="I461" i="1"/>
  <c r="H461" i="1"/>
  <c r="J460" i="1"/>
  <c r="I460" i="1"/>
  <c r="H460" i="1"/>
  <c r="J459" i="1"/>
  <c r="I459" i="1"/>
  <c r="H459" i="1"/>
  <c r="J458" i="1"/>
  <c r="I458" i="1"/>
  <c r="H458" i="1"/>
  <c r="J457" i="1"/>
  <c r="I457" i="1"/>
  <c r="H457" i="1"/>
  <c r="J456" i="1"/>
  <c r="I456" i="1"/>
  <c r="H456" i="1"/>
  <c r="J455" i="1"/>
  <c r="I455" i="1"/>
  <c r="H455" i="1"/>
  <c r="J454" i="1"/>
  <c r="I454" i="1"/>
  <c r="H454" i="1"/>
  <c r="J453" i="1"/>
  <c r="I453" i="1"/>
  <c r="H453" i="1"/>
  <c r="J452" i="1"/>
  <c r="I452" i="1"/>
  <c r="H452" i="1"/>
  <c r="J451" i="1"/>
  <c r="I451" i="1"/>
  <c r="H451" i="1"/>
  <c r="J450" i="1"/>
  <c r="I450" i="1"/>
  <c r="H450" i="1"/>
  <c r="J449" i="1"/>
  <c r="I449" i="1"/>
  <c r="H449" i="1"/>
  <c r="J448" i="1"/>
  <c r="I448" i="1"/>
  <c r="H448" i="1"/>
  <c r="J447" i="1"/>
  <c r="I447" i="1"/>
  <c r="H447" i="1"/>
  <c r="J446" i="1"/>
  <c r="I446" i="1"/>
  <c r="H446" i="1"/>
  <c r="J445" i="1"/>
  <c r="I445" i="1"/>
  <c r="H445" i="1"/>
  <c r="J444" i="1"/>
  <c r="I444" i="1"/>
  <c r="H444" i="1"/>
  <c r="J443" i="1"/>
  <c r="I443" i="1"/>
  <c r="H443" i="1"/>
  <c r="J442" i="1"/>
  <c r="I442" i="1"/>
  <c r="H442" i="1"/>
  <c r="J441" i="1"/>
  <c r="I441" i="1"/>
  <c r="H441" i="1"/>
  <c r="J440" i="1"/>
  <c r="I440" i="1"/>
  <c r="H440" i="1"/>
  <c r="J439" i="1"/>
  <c r="I439" i="1"/>
  <c r="H439" i="1"/>
  <c r="J438" i="1"/>
  <c r="I438" i="1"/>
  <c r="H438" i="1"/>
  <c r="J437" i="1"/>
  <c r="I437" i="1"/>
  <c r="H437" i="1"/>
  <c r="J436" i="1"/>
  <c r="I436" i="1"/>
  <c r="H436" i="1"/>
  <c r="J435" i="1"/>
  <c r="I435" i="1"/>
  <c r="H435" i="1"/>
  <c r="J434" i="1"/>
  <c r="I434" i="1"/>
  <c r="H434" i="1"/>
  <c r="J433" i="1"/>
  <c r="I433" i="1"/>
  <c r="H433" i="1"/>
  <c r="J432" i="1"/>
  <c r="I432" i="1"/>
  <c r="H432" i="1"/>
  <c r="J431" i="1"/>
  <c r="I431" i="1"/>
  <c r="H431" i="1"/>
  <c r="J430" i="1"/>
  <c r="I430" i="1"/>
  <c r="H430" i="1"/>
  <c r="J429" i="1"/>
  <c r="I429" i="1"/>
  <c r="H429" i="1"/>
  <c r="J428" i="1"/>
  <c r="I428" i="1"/>
  <c r="H428" i="1"/>
  <c r="J427" i="1"/>
  <c r="I427" i="1"/>
  <c r="H427" i="1"/>
  <c r="J426" i="1"/>
  <c r="I426" i="1"/>
  <c r="H426" i="1"/>
  <c r="J425" i="1"/>
  <c r="I425" i="1"/>
  <c r="H425" i="1"/>
  <c r="J424" i="1"/>
  <c r="I424" i="1"/>
  <c r="H424" i="1"/>
  <c r="J423" i="1"/>
  <c r="I423" i="1"/>
  <c r="H423" i="1"/>
  <c r="J422" i="1"/>
  <c r="I422" i="1"/>
  <c r="H422" i="1"/>
  <c r="J421" i="1"/>
  <c r="I421" i="1"/>
  <c r="H421" i="1"/>
  <c r="J420" i="1"/>
  <c r="I420" i="1"/>
  <c r="H420" i="1"/>
  <c r="J419" i="1"/>
  <c r="I419" i="1"/>
  <c r="H419" i="1"/>
  <c r="J418" i="1"/>
  <c r="I418" i="1"/>
  <c r="H418" i="1"/>
  <c r="J417" i="1"/>
  <c r="I417" i="1"/>
  <c r="H417" i="1"/>
  <c r="J416" i="1"/>
  <c r="I416" i="1"/>
  <c r="H416" i="1"/>
  <c r="J415" i="1"/>
  <c r="I415" i="1"/>
  <c r="H415" i="1"/>
  <c r="J414" i="1"/>
  <c r="I414" i="1"/>
  <c r="H414" i="1"/>
  <c r="J413" i="1"/>
  <c r="I413" i="1"/>
  <c r="H413" i="1"/>
  <c r="J412" i="1"/>
  <c r="I412" i="1"/>
  <c r="H412" i="1"/>
  <c r="J411" i="1"/>
  <c r="I411" i="1"/>
  <c r="H411" i="1"/>
  <c r="J410" i="1"/>
  <c r="I410" i="1"/>
  <c r="H410" i="1"/>
  <c r="J409" i="1"/>
  <c r="I409" i="1"/>
  <c r="H409" i="1"/>
  <c r="J408" i="1"/>
  <c r="I408" i="1"/>
  <c r="H408" i="1"/>
  <c r="J407" i="1"/>
  <c r="I407" i="1"/>
  <c r="H407" i="1"/>
  <c r="J406" i="1"/>
  <c r="I406" i="1"/>
  <c r="H406" i="1"/>
  <c r="J405" i="1"/>
  <c r="I405" i="1"/>
  <c r="H405" i="1"/>
  <c r="J404" i="1"/>
  <c r="I404" i="1"/>
  <c r="H404" i="1"/>
  <c r="J403" i="1"/>
  <c r="I403" i="1"/>
  <c r="H403" i="1"/>
  <c r="J402" i="1"/>
  <c r="I402" i="1"/>
  <c r="H402" i="1"/>
  <c r="J401" i="1"/>
  <c r="I401" i="1"/>
  <c r="H401" i="1"/>
  <c r="J400" i="1"/>
  <c r="I400" i="1"/>
  <c r="H400" i="1"/>
  <c r="J399" i="1"/>
  <c r="I399" i="1"/>
  <c r="H399" i="1"/>
  <c r="J398" i="1"/>
  <c r="I398" i="1"/>
  <c r="H398" i="1"/>
  <c r="J397" i="1"/>
  <c r="I397" i="1"/>
  <c r="H397" i="1"/>
  <c r="J396" i="1"/>
  <c r="I396" i="1"/>
  <c r="H396" i="1"/>
  <c r="J395" i="1"/>
  <c r="I395" i="1"/>
  <c r="H395" i="1"/>
  <c r="J394" i="1"/>
  <c r="I394" i="1"/>
  <c r="H394" i="1"/>
  <c r="J393" i="1"/>
  <c r="I393" i="1"/>
  <c r="H393" i="1"/>
  <c r="J392" i="1"/>
  <c r="I392" i="1"/>
  <c r="H392" i="1"/>
  <c r="J391" i="1"/>
  <c r="I391" i="1"/>
  <c r="H391" i="1"/>
  <c r="J390" i="1"/>
  <c r="I390" i="1"/>
  <c r="H390" i="1"/>
  <c r="J389" i="1"/>
  <c r="I389" i="1"/>
  <c r="H389" i="1"/>
  <c r="J388" i="1"/>
  <c r="I388" i="1"/>
  <c r="H388" i="1"/>
  <c r="J387" i="1"/>
  <c r="I387" i="1"/>
  <c r="H387" i="1"/>
  <c r="J386" i="1"/>
  <c r="I386" i="1"/>
  <c r="H386" i="1"/>
  <c r="J385" i="1"/>
  <c r="I385" i="1"/>
  <c r="H385" i="1"/>
  <c r="J384" i="1"/>
  <c r="I384" i="1"/>
  <c r="H384" i="1"/>
  <c r="J383" i="1"/>
  <c r="I383" i="1"/>
  <c r="H383" i="1"/>
  <c r="J382" i="1"/>
  <c r="I382" i="1"/>
  <c r="H382" i="1"/>
  <c r="J381" i="1"/>
  <c r="I381" i="1"/>
  <c r="H381" i="1"/>
  <c r="J380" i="1"/>
  <c r="I380" i="1"/>
  <c r="H380" i="1"/>
  <c r="J379" i="1"/>
  <c r="I379" i="1"/>
  <c r="H379" i="1"/>
  <c r="J378" i="1"/>
  <c r="I378" i="1"/>
  <c r="H378" i="1"/>
  <c r="J377" i="1"/>
  <c r="I377" i="1"/>
  <c r="H377" i="1"/>
  <c r="J376" i="1"/>
  <c r="I376" i="1"/>
  <c r="H376" i="1"/>
  <c r="J375" i="1"/>
  <c r="I375" i="1"/>
  <c r="H375" i="1"/>
  <c r="J374" i="1"/>
  <c r="I374" i="1"/>
  <c r="H374" i="1"/>
  <c r="J373" i="1"/>
  <c r="I373" i="1"/>
  <c r="H373" i="1"/>
  <c r="J372" i="1"/>
  <c r="I372" i="1"/>
  <c r="H372" i="1"/>
  <c r="J371" i="1"/>
  <c r="I371" i="1"/>
  <c r="H371" i="1"/>
  <c r="J370" i="1"/>
  <c r="I370" i="1"/>
  <c r="H370" i="1"/>
  <c r="J369" i="1"/>
  <c r="I369" i="1"/>
  <c r="H369" i="1"/>
  <c r="J368" i="1"/>
  <c r="I368" i="1"/>
  <c r="H368" i="1"/>
  <c r="J367" i="1"/>
  <c r="I367" i="1"/>
  <c r="H367" i="1"/>
  <c r="J366" i="1"/>
  <c r="I366" i="1"/>
  <c r="H366" i="1"/>
  <c r="J365" i="1"/>
  <c r="I365" i="1"/>
  <c r="H365" i="1"/>
  <c r="J364" i="1"/>
  <c r="I364" i="1"/>
  <c r="H364" i="1"/>
  <c r="J363" i="1"/>
  <c r="I363" i="1"/>
  <c r="H363" i="1"/>
  <c r="J362" i="1"/>
  <c r="I362" i="1"/>
  <c r="H362" i="1"/>
  <c r="J361" i="1"/>
  <c r="I361" i="1"/>
  <c r="H361" i="1"/>
  <c r="J360" i="1"/>
  <c r="I360" i="1"/>
  <c r="H360" i="1"/>
  <c r="J359" i="1"/>
  <c r="I359" i="1"/>
  <c r="H359" i="1"/>
  <c r="J358" i="1"/>
  <c r="I358" i="1"/>
  <c r="H358" i="1"/>
  <c r="J357" i="1"/>
  <c r="I357" i="1"/>
  <c r="H357" i="1"/>
  <c r="J356" i="1"/>
  <c r="I356" i="1"/>
  <c r="H356" i="1"/>
  <c r="J355" i="1"/>
  <c r="I355" i="1"/>
  <c r="H355" i="1"/>
  <c r="J354" i="1"/>
  <c r="I354" i="1"/>
  <c r="H354" i="1"/>
  <c r="J353" i="1"/>
  <c r="I353" i="1"/>
  <c r="H353" i="1"/>
  <c r="J352" i="1"/>
  <c r="I352" i="1"/>
  <c r="H352" i="1"/>
  <c r="J351" i="1"/>
  <c r="I351" i="1"/>
  <c r="H351" i="1"/>
  <c r="J350" i="1"/>
  <c r="I350" i="1"/>
  <c r="H350" i="1"/>
  <c r="J349" i="1"/>
  <c r="I349" i="1"/>
  <c r="H349" i="1"/>
  <c r="J348" i="1"/>
  <c r="I348" i="1"/>
  <c r="H348" i="1"/>
  <c r="J347" i="1"/>
  <c r="I347" i="1"/>
  <c r="H347" i="1"/>
  <c r="J346" i="1"/>
  <c r="I346" i="1"/>
  <c r="H346" i="1"/>
  <c r="J345" i="1"/>
  <c r="I345" i="1"/>
  <c r="H345" i="1"/>
  <c r="J344" i="1"/>
  <c r="I344" i="1"/>
  <c r="H344" i="1"/>
  <c r="J343" i="1"/>
  <c r="I343" i="1"/>
  <c r="H343" i="1"/>
  <c r="J342" i="1"/>
  <c r="I342" i="1"/>
  <c r="H342" i="1"/>
  <c r="J341" i="1"/>
  <c r="I341" i="1"/>
  <c r="H341" i="1"/>
  <c r="J340" i="1"/>
  <c r="I340" i="1"/>
  <c r="H340" i="1"/>
  <c r="J339" i="1"/>
  <c r="I339" i="1"/>
  <c r="H339" i="1"/>
  <c r="J338" i="1"/>
  <c r="I338" i="1"/>
  <c r="H338" i="1"/>
  <c r="J337" i="1"/>
  <c r="I337" i="1"/>
  <c r="H337" i="1"/>
  <c r="J336" i="1"/>
  <c r="I336" i="1"/>
  <c r="H336" i="1"/>
  <c r="J335" i="1"/>
  <c r="I335" i="1"/>
  <c r="H335" i="1"/>
  <c r="J334" i="1"/>
  <c r="I334" i="1"/>
  <c r="H334" i="1"/>
  <c r="J333" i="1"/>
  <c r="I333" i="1"/>
  <c r="H333" i="1"/>
  <c r="J332" i="1"/>
  <c r="I332" i="1"/>
  <c r="H332" i="1"/>
  <c r="J331" i="1"/>
  <c r="I331" i="1"/>
  <c r="H331" i="1"/>
  <c r="J330" i="1"/>
  <c r="I330" i="1"/>
  <c r="H330" i="1"/>
  <c r="J329" i="1"/>
  <c r="I329" i="1"/>
  <c r="H329" i="1"/>
  <c r="J328" i="1"/>
  <c r="I328" i="1"/>
  <c r="H328" i="1"/>
  <c r="J327" i="1"/>
  <c r="I327" i="1"/>
  <c r="H327" i="1"/>
  <c r="J326" i="1"/>
  <c r="I326" i="1"/>
  <c r="H326" i="1"/>
  <c r="J325" i="1"/>
  <c r="I325" i="1"/>
  <c r="H325" i="1"/>
  <c r="J324" i="1"/>
  <c r="I324" i="1"/>
  <c r="H324" i="1"/>
  <c r="J323" i="1"/>
  <c r="I323" i="1"/>
  <c r="H323" i="1"/>
  <c r="J322" i="1"/>
  <c r="I322" i="1"/>
  <c r="H322" i="1"/>
  <c r="J321" i="1"/>
  <c r="I321" i="1"/>
  <c r="H321" i="1"/>
  <c r="J320" i="1"/>
  <c r="I320" i="1"/>
  <c r="H320" i="1"/>
  <c r="J319" i="1"/>
  <c r="I319" i="1"/>
  <c r="H319" i="1"/>
  <c r="J318" i="1"/>
  <c r="I318" i="1"/>
  <c r="H318" i="1"/>
  <c r="J317" i="1"/>
  <c r="I317" i="1"/>
  <c r="H317" i="1"/>
  <c r="J316" i="1"/>
  <c r="I316" i="1"/>
  <c r="H316" i="1"/>
  <c r="J315" i="1"/>
  <c r="I315" i="1"/>
  <c r="H315" i="1"/>
  <c r="J314" i="1"/>
  <c r="I314" i="1"/>
  <c r="H314" i="1"/>
  <c r="J313" i="1"/>
  <c r="I313" i="1"/>
  <c r="H313" i="1"/>
  <c r="J312" i="1"/>
  <c r="I312" i="1"/>
  <c r="H312" i="1"/>
  <c r="J311" i="1"/>
  <c r="I311" i="1"/>
  <c r="H311" i="1"/>
  <c r="J310" i="1"/>
  <c r="I310" i="1"/>
  <c r="H310" i="1"/>
  <c r="J309" i="1"/>
  <c r="I309" i="1"/>
  <c r="H309" i="1"/>
  <c r="J308" i="1"/>
  <c r="I308" i="1"/>
  <c r="H308" i="1"/>
  <c r="J307" i="1"/>
  <c r="I307" i="1"/>
  <c r="H307" i="1"/>
  <c r="J306" i="1"/>
  <c r="I306" i="1"/>
  <c r="H306" i="1"/>
  <c r="J305" i="1"/>
  <c r="I305" i="1"/>
  <c r="H305" i="1"/>
  <c r="J304" i="1"/>
  <c r="I304" i="1"/>
  <c r="H304" i="1"/>
  <c r="J303" i="1"/>
  <c r="I303" i="1"/>
  <c r="H303" i="1"/>
  <c r="J302" i="1"/>
  <c r="I302" i="1"/>
  <c r="H302" i="1"/>
  <c r="J301" i="1"/>
  <c r="I301" i="1"/>
  <c r="H301" i="1"/>
  <c r="J300" i="1"/>
  <c r="I300" i="1"/>
  <c r="H300" i="1"/>
  <c r="J299" i="1"/>
  <c r="I299" i="1"/>
  <c r="H299" i="1"/>
  <c r="J298" i="1"/>
  <c r="I298" i="1"/>
  <c r="H298" i="1"/>
  <c r="J297" i="1"/>
  <c r="I297" i="1"/>
  <c r="H297" i="1"/>
  <c r="J296" i="1"/>
  <c r="I296" i="1"/>
  <c r="H296" i="1"/>
  <c r="J295" i="1"/>
  <c r="I295" i="1"/>
  <c r="H295" i="1"/>
  <c r="J294" i="1"/>
  <c r="I294" i="1"/>
  <c r="H294" i="1"/>
  <c r="J293" i="1"/>
  <c r="I293" i="1"/>
  <c r="H293" i="1"/>
  <c r="J292" i="1"/>
  <c r="I292" i="1"/>
  <c r="H292" i="1"/>
  <c r="J291" i="1"/>
  <c r="I291" i="1"/>
  <c r="H291" i="1"/>
  <c r="J290" i="1"/>
  <c r="I290" i="1"/>
  <c r="H290" i="1"/>
  <c r="J289" i="1"/>
  <c r="I289" i="1"/>
  <c r="H289" i="1"/>
  <c r="J288" i="1"/>
  <c r="I288" i="1"/>
  <c r="H288" i="1"/>
  <c r="J287" i="1"/>
  <c r="I287" i="1"/>
  <c r="H287" i="1"/>
  <c r="J286" i="1"/>
  <c r="I286" i="1"/>
  <c r="H286" i="1"/>
  <c r="J285" i="1"/>
  <c r="I285" i="1"/>
  <c r="H285" i="1"/>
  <c r="J284" i="1"/>
  <c r="I284" i="1"/>
  <c r="H284" i="1"/>
  <c r="J283" i="1"/>
  <c r="I283" i="1"/>
  <c r="H283" i="1"/>
  <c r="J282" i="1"/>
  <c r="I282" i="1"/>
  <c r="H282" i="1"/>
  <c r="J281" i="1"/>
  <c r="I281" i="1"/>
  <c r="H281" i="1"/>
  <c r="J280" i="1"/>
  <c r="I280" i="1"/>
  <c r="H280" i="1"/>
  <c r="J279" i="1"/>
  <c r="I279" i="1"/>
  <c r="H279" i="1"/>
  <c r="J278" i="1"/>
  <c r="I278" i="1"/>
  <c r="H278" i="1"/>
  <c r="J277" i="1"/>
  <c r="I277" i="1"/>
  <c r="H277" i="1"/>
  <c r="J276" i="1"/>
  <c r="I276" i="1"/>
  <c r="H276" i="1"/>
  <c r="J275" i="1"/>
  <c r="I275" i="1"/>
  <c r="H275" i="1"/>
  <c r="J274" i="1"/>
  <c r="I274" i="1"/>
  <c r="H274" i="1"/>
  <c r="J273" i="1"/>
  <c r="I273" i="1"/>
  <c r="H273" i="1"/>
  <c r="J272" i="1"/>
  <c r="I272" i="1"/>
  <c r="H272" i="1"/>
  <c r="J271" i="1"/>
  <c r="I271" i="1"/>
  <c r="H271" i="1"/>
  <c r="J270" i="1"/>
  <c r="I270" i="1"/>
  <c r="H270" i="1"/>
  <c r="J269" i="1"/>
  <c r="I269" i="1"/>
  <c r="H269" i="1"/>
  <c r="J268" i="1"/>
  <c r="I268" i="1"/>
  <c r="H268" i="1"/>
  <c r="J267" i="1"/>
  <c r="I267" i="1"/>
  <c r="H267" i="1"/>
  <c r="J266" i="1"/>
  <c r="I266" i="1"/>
  <c r="H266" i="1"/>
  <c r="J265" i="1"/>
  <c r="I265" i="1"/>
  <c r="H265" i="1"/>
  <c r="J264" i="1"/>
  <c r="I264" i="1"/>
  <c r="H264" i="1"/>
  <c r="J263" i="1"/>
  <c r="I263" i="1"/>
  <c r="H263" i="1"/>
  <c r="J262" i="1"/>
  <c r="I262" i="1"/>
  <c r="H262" i="1"/>
  <c r="J261" i="1"/>
  <c r="I261" i="1"/>
  <c r="H261" i="1"/>
  <c r="J260" i="1"/>
  <c r="I260" i="1"/>
  <c r="H260" i="1"/>
  <c r="J259" i="1"/>
  <c r="I259" i="1"/>
  <c r="H259" i="1"/>
  <c r="J258" i="1"/>
  <c r="I258" i="1"/>
  <c r="H258" i="1"/>
  <c r="J257" i="1"/>
  <c r="I257" i="1"/>
  <c r="H257" i="1"/>
  <c r="J256" i="1"/>
  <c r="I256" i="1"/>
  <c r="H256" i="1"/>
  <c r="J255" i="1"/>
  <c r="I255" i="1"/>
  <c r="H255" i="1"/>
  <c r="J254" i="1"/>
  <c r="I254" i="1"/>
  <c r="H254" i="1"/>
  <c r="J253" i="1"/>
  <c r="I253" i="1"/>
  <c r="H253" i="1"/>
  <c r="J252" i="1"/>
  <c r="I252" i="1"/>
  <c r="H252" i="1"/>
  <c r="J251" i="1"/>
  <c r="I251" i="1"/>
  <c r="H251" i="1"/>
  <c r="J250" i="1"/>
  <c r="I250" i="1"/>
  <c r="H250" i="1"/>
  <c r="J249" i="1"/>
  <c r="I249" i="1"/>
  <c r="H249" i="1"/>
  <c r="J248" i="1"/>
  <c r="I248" i="1"/>
  <c r="H248" i="1"/>
  <c r="J247" i="1"/>
  <c r="I247" i="1"/>
  <c r="H247" i="1"/>
  <c r="J246" i="1"/>
  <c r="I246" i="1"/>
  <c r="H246" i="1"/>
  <c r="J245" i="1"/>
  <c r="I245" i="1"/>
  <c r="H245" i="1"/>
  <c r="J244" i="1"/>
  <c r="I244" i="1"/>
  <c r="H244" i="1"/>
  <c r="J243" i="1"/>
  <c r="I243" i="1"/>
  <c r="H243" i="1"/>
  <c r="J242" i="1"/>
  <c r="I242" i="1"/>
  <c r="H242" i="1"/>
  <c r="J241" i="1"/>
  <c r="I241" i="1"/>
  <c r="H241" i="1"/>
  <c r="J240" i="1"/>
  <c r="I240" i="1"/>
  <c r="H240" i="1"/>
  <c r="J239" i="1"/>
  <c r="I239" i="1"/>
  <c r="H239" i="1"/>
  <c r="J238" i="1"/>
  <c r="I238" i="1"/>
  <c r="H238" i="1"/>
  <c r="J237" i="1"/>
  <c r="I237" i="1"/>
  <c r="H237" i="1"/>
  <c r="J236" i="1"/>
  <c r="I236" i="1"/>
  <c r="H236" i="1"/>
  <c r="J235" i="1"/>
  <c r="I235" i="1"/>
  <c r="H235" i="1"/>
  <c r="J234" i="1"/>
  <c r="I234" i="1"/>
  <c r="H234" i="1"/>
  <c r="J233" i="1"/>
  <c r="I233" i="1"/>
  <c r="H233" i="1"/>
  <c r="J232" i="1"/>
  <c r="I232" i="1"/>
  <c r="H232" i="1"/>
  <c r="J231" i="1"/>
  <c r="I231" i="1"/>
  <c r="H231" i="1"/>
  <c r="J230" i="1"/>
  <c r="I230" i="1"/>
  <c r="H230" i="1"/>
  <c r="J229" i="1"/>
  <c r="I229" i="1"/>
  <c r="H229" i="1"/>
  <c r="J228" i="1"/>
  <c r="I228" i="1"/>
  <c r="H228" i="1"/>
  <c r="J227" i="1"/>
  <c r="I227" i="1"/>
  <c r="H227" i="1"/>
  <c r="J226" i="1"/>
  <c r="I226" i="1"/>
  <c r="H226" i="1"/>
  <c r="J225" i="1"/>
  <c r="I225" i="1"/>
  <c r="H225" i="1"/>
  <c r="J224" i="1"/>
  <c r="I224" i="1"/>
  <c r="H224" i="1"/>
  <c r="J223" i="1"/>
  <c r="I223" i="1"/>
  <c r="H223" i="1"/>
  <c r="J222" i="1"/>
  <c r="I222" i="1"/>
  <c r="H222" i="1"/>
  <c r="J221" i="1"/>
  <c r="I221" i="1"/>
  <c r="H221" i="1"/>
  <c r="J220" i="1"/>
  <c r="I220" i="1"/>
  <c r="H220" i="1"/>
  <c r="J219" i="1"/>
  <c r="I219" i="1"/>
  <c r="H219" i="1"/>
  <c r="J218" i="1"/>
  <c r="I218" i="1"/>
  <c r="H218" i="1"/>
  <c r="J217" i="1"/>
  <c r="I217" i="1"/>
  <c r="H217" i="1"/>
  <c r="J216" i="1"/>
  <c r="I216" i="1"/>
  <c r="H216" i="1"/>
  <c r="J215" i="1"/>
  <c r="I215" i="1"/>
  <c r="H215" i="1"/>
  <c r="J214" i="1"/>
  <c r="I214" i="1"/>
  <c r="H214" i="1"/>
  <c r="J213" i="1"/>
  <c r="I213" i="1"/>
  <c r="H213" i="1"/>
  <c r="J212" i="1"/>
  <c r="I212" i="1"/>
  <c r="H212" i="1"/>
  <c r="J211" i="1"/>
  <c r="I211" i="1"/>
  <c r="H211" i="1"/>
  <c r="J210" i="1"/>
  <c r="I210" i="1"/>
  <c r="H210" i="1"/>
  <c r="J209" i="1"/>
  <c r="I209" i="1"/>
  <c r="H209" i="1"/>
  <c r="J208" i="1"/>
  <c r="I208" i="1"/>
  <c r="H208" i="1"/>
  <c r="J207" i="1"/>
  <c r="I207" i="1"/>
  <c r="H207" i="1"/>
  <c r="J206" i="1"/>
  <c r="I206" i="1"/>
  <c r="H206" i="1"/>
  <c r="J205" i="1"/>
  <c r="I205" i="1"/>
  <c r="H205" i="1"/>
  <c r="J204" i="1"/>
  <c r="I204" i="1"/>
  <c r="H204" i="1"/>
  <c r="J203" i="1"/>
  <c r="I203" i="1"/>
  <c r="H203" i="1"/>
  <c r="J202" i="1"/>
  <c r="I202" i="1"/>
  <c r="H202" i="1"/>
  <c r="J201" i="1"/>
  <c r="I201" i="1"/>
  <c r="H201" i="1"/>
  <c r="J200" i="1"/>
  <c r="I200" i="1"/>
  <c r="H200" i="1"/>
  <c r="J199" i="1"/>
  <c r="H199" i="1"/>
  <c r="I199" i="1"/>
  <c r="J198" i="1"/>
  <c r="I198" i="1"/>
  <c r="H198" i="1"/>
  <c r="J197" i="1"/>
  <c r="I197" i="1"/>
  <c r="H197" i="1"/>
  <c r="J196" i="1"/>
  <c r="I196" i="1"/>
  <c r="H196" i="1"/>
  <c r="J195" i="1"/>
  <c r="I195" i="1"/>
  <c r="H195" i="1"/>
  <c r="J194" i="1"/>
  <c r="I194" i="1"/>
  <c r="H194" i="1"/>
  <c r="J193" i="1"/>
  <c r="I193" i="1"/>
  <c r="H193" i="1"/>
  <c r="J192" i="1"/>
  <c r="I192" i="1"/>
  <c r="H192" i="1"/>
  <c r="J191" i="1"/>
  <c r="I191" i="1"/>
  <c r="H191" i="1"/>
  <c r="J190" i="1"/>
  <c r="I190" i="1"/>
  <c r="H190" i="1"/>
  <c r="J189" i="1"/>
  <c r="I189" i="1"/>
  <c r="H189" i="1"/>
  <c r="J188" i="1"/>
  <c r="I188" i="1"/>
  <c r="H188" i="1"/>
  <c r="J187" i="1"/>
  <c r="I187" i="1"/>
  <c r="H187" i="1"/>
  <c r="J186" i="1"/>
  <c r="I186" i="1"/>
  <c r="H186" i="1"/>
  <c r="J185" i="1"/>
  <c r="I185" i="1"/>
  <c r="H185" i="1"/>
  <c r="J184" i="1"/>
  <c r="I184" i="1"/>
  <c r="H184" i="1"/>
  <c r="J183" i="1"/>
  <c r="I183" i="1"/>
  <c r="H183" i="1"/>
  <c r="J182" i="1"/>
  <c r="I182" i="1"/>
  <c r="H182" i="1"/>
  <c r="J181" i="1"/>
  <c r="I181" i="1"/>
  <c r="H181" i="1"/>
  <c r="J180" i="1"/>
  <c r="I180" i="1"/>
  <c r="H180" i="1"/>
  <c r="J179" i="1"/>
  <c r="I179" i="1"/>
  <c r="H179" i="1"/>
  <c r="J178" i="1"/>
  <c r="I178" i="1"/>
  <c r="H178" i="1"/>
  <c r="J177" i="1"/>
  <c r="I177" i="1"/>
  <c r="H177" i="1"/>
  <c r="J176" i="1"/>
  <c r="I176" i="1"/>
  <c r="H176" i="1"/>
  <c r="J175" i="1"/>
  <c r="I175" i="1"/>
  <c r="H175" i="1"/>
  <c r="J174" i="1"/>
  <c r="I174" i="1"/>
  <c r="H174" i="1"/>
  <c r="J173" i="1"/>
  <c r="I173" i="1"/>
  <c r="H173" i="1"/>
  <c r="J172" i="1"/>
  <c r="I172" i="1"/>
  <c r="H172" i="1"/>
  <c r="J171" i="1"/>
  <c r="I171" i="1"/>
  <c r="H171" i="1"/>
  <c r="J170" i="1"/>
  <c r="I170" i="1"/>
  <c r="H170" i="1"/>
  <c r="J169" i="1"/>
  <c r="I169" i="1"/>
  <c r="H169" i="1"/>
  <c r="J168" i="1"/>
  <c r="I168" i="1"/>
  <c r="H168" i="1"/>
  <c r="J167" i="1"/>
  <c r="I167" i="1"/>
  <c r="H167" i="1"/>
  <c r="J166" i="1"/>
  <c r="I166" i="1"/>
  <c r="H166" i="1"/>
  <c r="J165" i="1"/>
  <c r="I165" i="1"/>
  <c r="H165" i="1"/>
  <c r="J164" i="1"/>
  <c r="I164" i="1"/>
  <c r="H164" i="1"/>
  <c r="J163" i="1"/>
  <c r="I163" i="1"/>
  <c r="H163" i="1"/>
  <c r="J162" i="1"/>
  <c r="I162" i="1"/>
  <c r="H162" i="1"/>
  <c r="J161" i="1"/>
  <c r="I161" i="1"/>
  <c r="H161" i="1"/>
  <c r="J160" i="1"/>
  <c r="I160" i="1"/>
  <c r="H160" i="1"/>
  <c r="J159" i="1"/>
  <c r="I159" i="1"/>
  <c r="H159" i="1"/>
  <c r="J158" i="1"/>
  <c r="I158" i="1"/>
  <c r="H158" i="1"/>
  <c r="J157" i="1"/>
  <c r="I157" i="1"/>
  <c r="H157" i="1"/>
  <c r="J156" i="1"/>
  <c r="I156" i="1"/>
  <c r="H156" i="1"/>
  <c r="J155" i="1"/>
  <c r="I155" i="1"/>
  <c r="H155" i="1"/>
  <c r="J154" i="1"/>
  <c r="I154" i="1"/>
  <c r="H154" i="1"/>
  <c r="J153" i="1"/>
  <c r="I153" i="1"/>
  <c r="H153" i="1"/>
  <c r="J152" i="1"/>
  <c r="I152" i="1"/>
  <c r="H152" i="1"/>
  <c r="J151" i="1"/>
  <c r="I151" i="1"/>
  <c r="H151" i="1"/>
  <c r="J150" i="1"/>
  <c r="I150" i="1"/>
  <c r="H150" i="1"/>
  <c r="J149" i="1"/>
  <c r="I149" i="1"/>
  <c r="H149" i="1"/>
  <c r="J148" i="1"/>
  <c r="I148" i="1"/>
  <c r="H148" i="1"/>
  <c r="J147" i="1"/>
  <c r="I147" i="1"/>
  <c r="H147" i="1"/>
  <c r="J146" i="1"/>
  <c r="I146" i="1"/>
  <c r="H146" i="1"/>
  <c r="J145" i="1"/>
  <c r="I145" i="1"/>
  <c r="H145" i="1"/>
  <c r="J144" i="1"/>
  <c r="I144" i="1"/>
  <c r="H144" i="1"/>
  <c r="J143" i="1"/>
  <c r="I143" i="1"/>
  <c r="H143" i="1"/>
  <c r="J142" i="1"/>
  <c r="I142" i="1"/>
  <c r="H142" i="1"/>
  <c r="J141" i="1"/>
  <c r="I141" i="1"/>
  <c r="H141" i="1"/>
  <c r="J140" i="1"/>
  <c r="I140" i="1"/>
  <c r="H140" i="1"/>
  <c r="J139" i="1"/>
  <c r="I139" i="1"/>
  <c r="H139" i="1"/>
  <c r="J138" i="1"/>
  <c r="I138" i="1"/>
  <c r="H138" i="1"/>
  <c r="J137" i="1"/>
  <c r="I137" i="1"/>
  <c r="H137" i="1"/>
  <c r="J136" i="1"/>
  <c r="I136" i="1"/>
  <c r="H136" i="1"/>
  <c r="J135" i="1"/>
  <c r="I135" i="1"/>
  <c r="H135" i="1"/>
  <c r="J134" i="1"/>
  <c r="I134" i="1"/>
  <c r="H134" i="1"/>
  <c r="J133" i="1"/>
  <c r="I133" i="1"/>
  <c r="H133" i="1"/>
  <c r="J132" i="1"/>
  <c r="I132" i="1"/>
  <c r="H132" i="1"/>
  <c r="J131" i="1"/>
  <c r="I131" i="1"/>
  <c r="H131" i="1"/>
  <c r="J130" i="1"/>
  <c r="I130" i="1"/>
  <c r="H130" i="1"/>
  <c r="J129" i="1"/>
  <c r="I129" i="1"/>
  <c r="H129" i="1"/>
  <c r="J128" i="1"/>
  <c r="I128" i="1"/>
  <c r="H128" i="1"/>
  <c r="J127" i="1"/>
  <c r="I127" i="1"/>
  <c r="H127" i="1"/>
  <c r="J126" i="1"/>
  <c r="I126" i="1"/>
  <c r="H126" i="1"/>
  <c r="J125" i="1"/>
  <c r="I125" i="1"/>
  <c r="H125" i="1"/>
  <c r="J124" i="1"/>
  <c r="I124" i="1"/>
  <c r="H124" i="1"/>
  <c r="J123" i="1"/>
  <c r="I123" i="1"/>
  <c r="H123" i="1"/>
  <c r="J122" i="1"/>
  <c r="I122" i="1"/>
  <c r="H122" i="1"/>
  <c r="J121" i="1"/>
  <c r="I121" i="1"/>
  <c r="H121" i="1"/>
  <c r="J120" i="1"/>
  <c r="I120" i="1"/>
  <c r="H120" i="1"/>
  <c r="J119" i="1"/>
  <c r="I119" i="1"/>
  <c r="H119" i="1"/>
  <c r="J118" i="1"/>
  <c r="I118" i="1"/>
  <c r="H118" i="1"/>
  <c r="J117" i="1"/>
  <c r="I117" i="1"/>
  <c r="H117" i="1"/>
  <c r="J116" i="1"/>
  <c r="I116" i="1"/>
  <c r="H116" i="1"/>
  <c r="J115" i="1"/>
  <c r="I115" i="1"/>
  <c r="H115" i="1"/>
  <c r="J114" i="1"/>
  <c r="I114" i="1"/>
  <c r="H114" i="1"/>
  <c r="J113" i="1"/>
  <c r="I113" i="1"/>
  <c r="H113" i="1"/>
  <c r="J112" i="1"/>
  <c r="I112" i="1"/>
  <c r="H112" i="1"/>
  <c r="J111" i="1"/>
  <c r="I111" i="1"/>
  <c r="H111" i="1"/>
  <c r="J110" i="1"/>
  <c r="I110" i="1"/>
  <c r="H110" i="1"/>
  <c r="J109" i="1"/>
  <c r="I109" i="1"/>
  <c r="H109" i="1"/>
  <c r="J108" i="1"/>
  <c r="I108" i="1"/>
  <c r="H108" i="1"/>
  <c r="J107" i="1"/>
  <c r="I107" i="1"/>
  <c r="H107" i="1"/>
  <c r="J106" i="1"/>
  <c r="I106" i="1"/>
  <c r="H106" i="1"/>
  <c r="J105" i="1"/>
  <c r="I105" i="1"/>
  <c r="H105" i="1"/>
  <c r="J104" i="1"/>
  <c r="I104" i="1"/>
  <c r="H104" i="1"/>
  <c r="J103" i="1"/>
  <c r="I103" i="1"/>
  <c r="H103" i="1"/>
  <c r="J102" i="1"/>
  <c r="I102" i="1"/>
  <c r="H102" i="1"/>
  <c r="J101" i="1"/>
  <c r="I101" i="1"/>
  <c r="H101" i="1"/>
  <c r="J100" i="1"/>
  <c r="I100" i="1"/>
  <c r="H100" i="1"/>
  <c r="J99" i="1"/>
  <c r="I99" i="1"/>
  <c r="H99" i="1"/>
  <c r="J98" i="1"/>
  <c r="I98" i="1"/>
  <c r="H98" i="1"/>
  <c r="J97" i="1"/>
  <c r="I97" i="1"/>
  <c r="H97" i="1"/>
  <c r="J96" i="1"/>
  <c r="I96" i="1"/>
  <c r="H96" i="1"/>
  <c r="J95" i="1"/>
  <c r="I95" i="1"/>
  <c r="H95" i="1"/>
  <c r="J94" i="1"/>
  <c r="I94" i="1"/>
  <c r="H94" i="1"/>
  <c r="J93" i="1"/>
  <c r="I93" i="1"/>
  <c r="H93" i="1"/>
  <c r="J92" i="1"/>
  <c r="I92" i="1"/>
  <c r="H92" i="1"/>
  <c r="J91" i="1"/>
  <c r="I91" i="1"/>
  <c r="H91" i="1"/>
  <c r="J90" i="1"/>
  <c r="I90" i="1"/>
  <c r="H90" i="1"/>
  <c r="J89" i="1"/>
  <c r="I89" i="1"/>
  <c r="H89" i="1"/>
  <c r="J88" i="1"/>
  <c r="I88" i="1"/>
  <c r="H88" i="1"/>
  <c r="J87" i="1"/>
  <c r="I87" i="1"/>
  <c r="H87" i="1"/>
  <c r="J86" i="1"/>
  <c r="I86" i="1"/>
  <c r="H86" i="1"/>
  <c r="J85" i="1"/>
  <c r="I85" i="1"/>
  <c r="H85" i="1"/>
  <c r="J84" i="1"/>
  <c r="I84" i="1"/>
  <c r="H84" i="1"/>
  <c r="J83" i="1"/>
  <c r="I83" i="1"/>
  <c r="H83" i="1"/>
  <c r="J82" i="1"/>
  <c r="I82" i="1"/>
  <c r="H82" i="1"/>
  <c r="J81" i="1"/>
  <c r="I81" i="1"/>
  <c r="H81" i="1"/>
  <c r="J80" i="1"/>
  <c r="I80" i="1"/>
  <c r="H80" i="1"/>
  <c r="J79" i="1"/>
  <c r="I79" i="1"/>
  <c r="H79" i="1"/>
  <c r="J78" i="1"/>
  <c r="I78" i="1"/>
  <c r="H78" i="1"/>
  <c r="J77" i="1"/>
  <c r="I77" i="1"/>
  <c r="H77" i="1"/>
  <c r="J76" i="1"/>
  <c r="I76" i="1"/>
  <c r="H76" i="1"/>
  <c r="J75" i="1"/>
  <c r="I75" i="1"/>
  <c r="H75" i="1"/>
  <c r="J74" i="1"/>
  <c r="I74" i="1"/>
  <c r="H74" i="1"/>
  <c r="J73" i="1"/>
  <c r="I73" i="1"/>
  <c r="H73" i="1"/>
  <c r="J72" i="1"/>
  <c r="I72" i="1"/>
  <c r="H72" i="1"/>
  <c r="J71" i="1"/>
  <c r="I71" i="1"/>
  <c r="H71" i="1"/>
  <c r="J70" i="1"/>
  <c r="I70" i="1"/>
  <c r="H70" i="1"/>
  <c r="J69" i="1"/>
  <c r="I69" i="1"/>
  <c r="H69" i="1"/>
  <c r="J68" i="1"/>
  <c r="I68" i="1"/>
  <c r="H68" i="1"/>
  <c r="J67" i="1"/>
  <c r="I67" i="1"/>
  <c r="H67" i="1"/>
  <c r="J66" i="1"/>
  <c r="I66" i="1"/>
  <c r="H66" i="1"/>
  <c r="J65" i="1"/>
  <c r="I65" i="1"/>
  <c r="H65" i="1"/>
  <c r="J64" i="1"/>
  <c r="I64" i="1"/>
  <c r="H64" i="1"/>
  <c r="J63" i="1"/>
  <c r="I63" i="1"/>
  <c r="H63" i="1"/>
  <c r="J62" i="1"/>
  <c r="I62" i="1"/>
  <c r="H62" i="1"/>
  <c r="J61" i="1"/>
  <c r="I61" i="1"/>
  <c r="H61" i="1"/>
  <c r="J60" i="1"/>
  <c r="I60" i="1"/>
  <c r="H60" i="1"/>
  <c r="J59" i="1"/>
  <c r="I59" i="1"/>
  <c r="H59" i="1"/>
  <c r="J58" i="1"/>
  <c r="I58" i="1"/>
  <c r="H58" i="1"/>
  <c r="J57" i="1"/>
  <c r="I57" i="1"/>
  <c r="H57" i="1"/>
  <c r="J56" i="1"/>
  <c r="I56" i="1"/>
  <c r="H56" i="1"/>
  <c r="J55" i="1"/>
  <c r="I55" i="1"/>
  <c r="H55" i="1"/>
  <c r="J54" i="1"/>
  <c r="I54" i="1"/>
  <c r="H54" i="1"/>
  <c r="J53" i="1"/>
  <c r="I53" i="1"/>
  <c r="H53" i="1"/>
  <c r="J52" i="1"/>
  <c r="I52" i="1"/>
  <c r="H52" i="1"/>
  <c r="J51" i="1"/>
  <c r="I51" i="1"/>
  <c r="H51" i="1"/>
  <c r="J50" i="1"/>
  <c r="I50" i="1"/>
  <c r="H50" i="1"/>
  <c r="J49" i="1"/>
  <c r="I49" i="1"/>
  <c r="H49" i="1"/>
  <c r="J48" i="1"/>
  <c r="I48" i="1"/>
  <c r="H48" i="1"/>
  <c r="J47" i="1"/>
  <c r="I47" i="1"/>
  <c r="H47" i="1"/>
  <c r="J46" i="1"/>
  <c r="I46" i="1"/>
  <c r="H46" i="1"/>
  <c r="J45" i="1"/>
  <c r="I45" i="1"/>
  <c r="H45" i="1"/>
  <c r="J44" i="1"/>
  <c r="I44" i="1"/>
  <c r="H44" i="1"/>
  <c r="J43" i="1"/>
  <c r="I43" i="1"/>
  <c r="H43" i="1"/>
  <c r="J42" i="1"/>
  <c r="I42" i="1"/>
  <c r="H42" i="1"/>
  <c r="J41" i="1"/>
  <c r="I41" i="1"/>
  <c r="H41" i="1"/>
  <c r="J40" i="1"/>
  <c r="I40" i="1"/>
  <c r="H40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1" i="1"/>
  <c r="I11" i="1"/>
  <c r="H11" i="1"/>
  <c r="J10" i="1"/>
  <c r="I10" i="1"/>
  <c r="H10" i="1"/>
  <c r="J9" i="1"/>
  <c r="I9" i="1"/>
  <c r="H9" i="1"/>
  <c r="J8" i="1"/>
  <c r="I8" i="1"/>
  <c r="H8" i="1"/>
  <c r="J7" i="1"/>
  <c r="I7" i="1"/>
  <c r="H7" i="1"/>
  <c r="J6" i="1"/>
  <c r="I6" i="1"/>
  <c r="H6" i="1"/>
  <c r="J5" i="1"/>
  <c r="I5" i="1"/>
  <c r="H5" i="1"/>
  <c r="J4" i="1"/>
  <c r="I4" i="1"/>
  <c r="H4" i="1"/>
  <c r="I1" i="1" l="1"/>
  <c r="H1" i="1"/>
</calcChain>
</file>

<file path=xl/sharedStrings.xml><?xml version="1.0" encoding="utf-8"?>
<sst xmlns="http://schemas.openxmlformats.org/spreadsheetml/2006/main" count="3248" uniqueCount="2239">
  <si>
    <t>Скачать</t>
  </si>
  <si>
    <t>Артикул</t>
  </si>
  <si>
    <t>Штрихкод</t>
  </si>
  <si>
    <t>Бренд</t>
  </si>
  <si>
    <t>Наименование</t>
  </si>
  <si>
    <t>Цена</t>
  </si>
  <si>
    <t>Вес гр</t>
  </si>
  <si>
    <t>Кол-во шт (Мин - 10 шт)</t>
  </si>
  <si>
    <t>Сумма</t>
  </si>
  <si>
    <t>Вес позиции гр</t>
  </si>
  <si>
    <t xml:space="preserve">Примечание </t>
  </si>
  <si>
    <t>OPT0001</t>
  </si>
  <si>
    <t>OPT0002</t>
  </si>
  <si>
    <t>OPT0003</t>
  </si>
  <si>
    <t>OPT0004</t>
  </si>
  <si>
    <t>OPT0005</t>
  </si>
  <si>
    <t>OPT0006</t>
  </si>
  <si>
    <t>OPT0007</t>
  </si>
  <si>
    <t>OPT0008</t>
  </si>
  <si>
    <t>OPT0009</t>
  </si>
  <si>
    <t>OPT0010</t>
  </si>
  <si>
    <t>OPT0011</t>
  </si>
  <si>
    <t>OPT0012</t>
  </si>
  <si>
    <t>OPT0013</t>
  </si>
  <si>
    <t>OPT0014</t>
  </si>
  <si>
    <t>OPT0015</t>
  </si>
  <si>
    <t>OPT0016</t>
  </si>
  <si>
    <t>OPT0017</t>
  </si>
  <si>
    <t>OPT0018</t>
  </si>
  <si>
    <t>OPT0019</t>
  </si>
  <si>
    <t>OPT0020</t>
  </si>
  <si>
    <t>OPT0021</t>
  </si>
  <si>
    <t>OPT0022</t>
  </si>
  <si>
    <t>OPT0023</t>
  </si>
  <si>
    <t>OPT0024</t>
  </si>
  <si>
    <t>OPT0025</t>
  </si>
  <si>
    <t>OPT0026</t>
  </si>
  <si>
    <t>OPT0027</t>
  </si>
  <si>
    <t>OPT0028</t>
  </si>
  <si>
    <t>OPT0029</t>
  </si>
  <si>
    <t>OPT0030</t>
  </si>
  <si>
    <t>OPT0031</t>
  </si>
  <si>
    <t>OPT0032</t>
  </si>
  <si>
    <t>OPT0033</t>
  </si>
  <si>
    <t>OPT0034</t>
  </si>
  <si>
    <t>OPT0035</t>
  </si>
  <si>
    <t>OPT0036</t>
  </si>
  <si>
    <t>OPT0037</t>
  </si>
  <si>
    <t>OPT0038</t>
  </si>
  <si>
    <t>OPT0039</t>
  </si>
  <si>
    <t>OPT0040</t>
  </si>
  <si>
    <t>OPT0041</t>
  </si>
  <si>
    <t>OPT0042</t>
  </si>
  <si>
    <t>OPT0043</t>
  </si>
  <si>
    <t>OPT0044</t>
  </si>
  <si>
    <t>OPT0045</t>
  </si>
  <si>
    <t>OPT0046</t>
  </si>
  <si>
    <t>OPT0047</t>
  </si>
  <si>
    <t>OPT0048</t>
  </si>
  <si>
    <t>OPT0049</t>
  </si>
  <si>
    <t>OPT0050</t>
  </si>
  <si>
    <t>OPT0051</t>
  </si>
  <si>
    <t>OPT0052</t>
  </si>
  <si>
    <t>OPT0053</t>
  </si>
  <si>
    <t>OPT0054</t>
  </si>
  <si>
    <t>OPT0055</t>
  </si>
  <si>
    <t>OPT0056</t>
  </si>
  <si>
    <t>OPT0057</t>
  </si>
  <si>
    <t>OPT0058</t>
  </si>
  <si>
    <t>OPT0059</t>
  </si>
  <si>
    <t>OPT0060</t>
  </si>
  <si>
    <t>OPT0061</t>
  </si>
  <si>
    <t>OPT0062</t>
  </si>
  <si>
    <t>OPT0063</t>
  </si>
  <si>
    <t>OPT0064</t>
  </si>
  <si>
    <t>OPT0065</t>
  </si>
  <si>
    <t>OPT0066</t>
  </si>
  <si>
    <t>OPT0067</t>
  </si>
  <si>
    <t>OPT0068</t>
  </si>
  <si>
    <t>OPT0069</t>
  </si>
  <si>
    <t>OPT0070</t>
  </si>
  <si>
    <t>OPT0071</t>
  </si>
  <si>
    <t>OPT0072</t>
  </si>
  <si>
    <t>OPT0073</t>
  </si>
  <si>
    <t>OPT0074</t>
  </si>
  <si>
    <t>OPT0075</t>
  </si>
  <si>
    <t>OPT0076</t>
  </si>
  <si>
    <t>OPT0077</t>
  </si>
  <si>
    <t>OPT0078</t>
  </si>
  <si>
    <t>OPT0079</t>
  </si>
  <si>
    <t>OPT0080</t>
  </si>
  <si>
    <t>OPT0081</t>
  </si>
  <si>
    <t>OPT0082</t>
  </si>
  <si>
    <t>OPT0083</t>
  </si>
  <si>
    <t>OPT0084</t>
  </si>
  <si>
    <t>OPT0085</t>
  </si>
  <si>
    <t>OPT0086</t>
  </si>
  <si>
    <t>OPT0087</t>
  </si>
  <si>
    <t>OPT0088</t>
  </si>
  <si>
    <t>OPT0089</t>
  </si>
  <si>
    <t>OPT0090</t>
  </si>
  <si>
    <t>OPT0091</t>
  </si>
  <si>
    <t>OPT0092</t>
  </si>
  <si>
    <t>OPT0093</t>
  </si>
  <si>
    <t>OPT0094</t>
  </si>
  <si>
    <t>OPT0095</t>
  </si>
  <si>
    <t>OPT0096</t>
  </si>
  <si>
    <t>OPT0097</t>
  </si>
  <si>
    <t>OPT0098</t>
  </si>
  <si>
    <t>OPT0099</t>
  </si>
  <si>
    <t>OPT0100</t>
  </si>
  <si>
    <t>OPT0101</t>
  </si>
  <si>
    <t>OPT0102</t>
  </si>
  <si>
    <t>OPT0103</t>
  </si>
  <si>
    <t>OPT0104</t>
  </si>
  <si>
    <t>OPT0105</t>
  </si>
  <si>
    <t>OPT0106</t>
  </si>
  <si>
    <t>OPT0107</t>
  </si>
  <si>
    <t>OPT0108</t>
  </si>
  <si>
    <t>OPT0109</t>
  </si>
  <si>
    <t>OPT0110</t>
  </si>
  <si>
    <t>OPT0111</t>
  </si>
  <si>
    <t>OPT0112</t>
  </si>
  <si>
    <t>OPT0113</t>
  </si>
  <si>
    <t>OPT0114</t>
  </si>
  <si>
    <t>OPT0115</t>
  </si>
  <si>
    <t>OPT0116</t>
  </si>
  <si>
    <t>OPT0117</t>
  </si>
  <si>
    <t>OPT0118</t>
  </si>
  <si>
    <t>OPT0119</t>
  </si>
  <si>
    <t>OPT0120</t>
  </si>
  <si>
    <t>OPT0121</t>
  </si>
  <si>
    <t>OPT0122</t>
  </si>
  <si>
    <t>OPT0123</t>
  </si>
  <si>
    <t>OPT0124</t>
  </si>
  <si>
    <t>OPT0125</t>
  </si>
  <si>
    <t>OPT0126</t>
  </si>
  <si>
    <t>OPT0127</t>
  </si>
  <si>
    <t>OPT0128</t>
  </si>
  <si>
    <t>OPT0129</t>
  </si>
  <si>
    <t>OPT0130</t>
  </si>
  <si>
    <t>OPT0131</t>
  </si>
  <si>
    <t>OPT0132</t>
  </si>
  <si>
    <t>OPT0133</t>
  </si>
  <si>
    <t>OPT0134</t>
  </si>
  <si>
    <t>OPT0135</t>
  </si>
  <si>
    <t>OPT0136</t>
  </si>
  <si>
    <t>OPT0137</t>
  </si>
  <si>
    <t>OPT0138</t>
  </si>
  <si>
    <t>OPT0139</t>
  </si>
  <si>
    <t>OPT0140</t>
  </si>
  <si>
    <t>OPT0141</t>
  </si>
  <si>
    <t>OPT0142</t>
  </si>
  <si>
    <t>OPT0143</t>
  </si>
  <si>
    <t>OPT0144</t>
  </si>
  <si>
    <t>OPT0145</t>
  </si>
  <si>
    <t>OPT0146</t>
  </si>
  <si>
    <t>OPT0147</t>
  </si>
  <si>
    <t>OPT0148</t>
  </si>
  <si>
    <t>OPT0149</t>
  </si>
  <si>
    <t>OPT0150</t>
  </si>
  <si>
    <t>OPT0151</t>
  </si>
  <si>
    <t>OPT0152</t>
  </si>
  <si>
    <t>OPT0153</t>
  </si>
  <si>
    <t>OPT0154</t>
  </si>
  <si>
    <t>OPT0155</t>
  </si>
  <si>
    <t>OPT0156</t>
  </si>
  <si>
    <t>OPT0157</t>
  </si>
  <si>
    <t>OPT0158</t>
  </si>
  <si>
    <t>OPT0159</t>
  </si>
  <si>
    <t>OPT0160</t>
  </si>
  <si>
    <t>OPT0161</t>
  </si>
  <si>
    <t>OPT0162</t>
  </si>
  <si>
    <t>OPT0163</t>
  </si>
  <si>
    <t>OPT0164</t>
  </si>
  <si>
    <t>OPT0165</t>
  </si>
  <si>
    <t>OPT0166</t>
  </si>
  <si>
    <t>OPT0167</t>
  </si>
  <si>
    <t>OPT0168</t>
  </si>
  <si>
    <t>OPT0169</t>
  </si>
  <si>
    <t>OPT0170</t>
  </si>
  <si>
    <t>OPT0171</t>
  </si>
  <si>
    <t>OPT0172</t>
  </si>
  <si>
    <t>OPT0173</t>
  </si>
  <si>
    <t>OPT0174</t>
  </si>
  <si>
    <t>OPT0175</t>
  </si>
  <si>
    <t>OPT0176</t>
  </si>
  <si>
    <t>OPT0177</t>
  </si>
  <si>
    <t>OPT0178</t>
  </si>
  <si>
    <t>OPT0179</t>
  </si>
  <si>
    <t>OPT0180</t>
  </si>
  <si>
    <t>OPT0181</t>
  </si>
  <si>
    <t>OPT0182</t>
  </si>
  <si>
    <t>OPT0183</t>
  </si>
  <si>
    <t>OPT0184</t>
  </si>
  <si>
    <t>OPT0185</t>
  </si>
  <si>
    <t>OPT0186</t>
  </si>
  <si>
    <t>OPT0187</t>
  </si>
  <si>
    <t>OPT0188</t>
  </si>
  <si>
    <t>OPT0189</t>
  </si>
  <si>
    <t>OPT0190</t>
  </si>
  <si>
    <t>OPT0191</t>
  </si>
  <si>
    <t>OPT0192</t>
  </si>
  <si>
    <t>OPT0193</t>
  </si>
  <si>
    <t>OPT0194</t>
  </si>
  <si>
    <t>OPT0195</t>
  </si>
  <si>
    <t>OPT0196</t>
  </si>
  <si>
    <t>OPT0197</t>
  </si>
  <si>
    <t>OPT0198</t>
  </si>
  <si>
    <t>OPT0199</t>
  </si>
  <si>
    <t>OPT0200</t>
  </si>
  <si>
    <t>OPT0201</t>
  </si>
  <si>
    <t>OPT0202</t>
  </si>
  <si>
    <t>OPT0203</t>
  </si>
  <si>
    <t>OPT0204</t>
  </si>
  <si>
    <t>OPT0205</t>
  </si>
  <si>
    <t>OPT0206</t>
  </si>
  <si>
    <t>OPT0207</t>
  </si>
  <si>
    <t>OPT0208</t>
  </si>
  <si>
    <t>OPT0209</t>
  </si>
  <si>
    <t>OPT0210</t>
  </si>
  <si>
    <t>OPT0211</t>
  </si>
  <si>
    <t>OPT0212</t>
  </si>
  <si>
    <t>OPT0213</t>
  </si>
  <si>
    <t>OPT0214</t>
  </si>
  <si>
    <t>OPT0215</t>
  </si>
  <si>
    <t>OPT0216</t>
  </si>
  <si>
    <t>OPT0217</t>
  </si>
  <si>
    <t>OPT0218</t>
  </si>
  <si>
    <t>OPT0219</t>
  </si>
  <si>
    <t>OPT0220</t>
  </si>
  <si>
    <t>OPT0221</t>
  </si>
  <si>
    <t>OPT0222</t>
  </si>
  <si>
    <t>OPT0223</t>
  </si>
  <si>
    <t>OPT0224</t>
  </si>
  <si>
    <t>OPT0225</t>
  </si>
  <si>
    <t>OPT0226</t>
  </si>
  <si>
    <t>OPT0227</t>
  </si>
  <si>
    <t>OPT0228</t>
  </si>
  <si>
    <t>OPT0229</t>
  </si>
  <si>
    <t>OPT0230</t>
  </si>
  <si>
    <t>OPT0231</t>
  </si>
  <si>
    <t>OPT0232</t>
  </si>
  <si>
    <t>OPT0233</t>
  </si>
  <si>
    <t>OPT0234</t>
  </si>
  <si>
    <t>OPT0235</t>
  </si>
  <si>
    <t>OPT0236</t>
  </si>
  <si>
    <t>OPT0237</t>
  </si>
  <si>
    <t>OPT0238</t>
  </si>
  <si>
    <t>OPT0239</t>
  </si>
  <si>
    <t>OPT0240</t>
  </si>
  <si>
    <t>OPT0241</t>
  </si>
  <si>
    <t>OPT0242</t>
  </si>
  <si>
    <t>OPT0243</t>
  </si>
  <si>
    <t>OPT0244</t>
  </si>
  <si>
    <t>OPT0245</t>
  </si>
  <si>
    <t>OPT0246</t>
  </si>
  <si>
    <t>OPT0247</t>
  </si>
  <si>
    <t>OPT0248</t>
  </si>
  <si>
    <t>OPT0249</t>
  </si>
  <si>
    <t>OPT0250</t>
  </si>
  <si>
    <t>OPT0251</t>
  </si>
  <si>
    <t>OPT0252</t>
  </si>
  <si>
    <t>OPT0253</t>
  </si>
  <si>
    <t>OPT0254</t>
  </si>
  <si>
    <t>OPT0255</t>
  </si>
  <si>
    <t>OPT0256</t>
  </si>
  <si>
    <t>OPT0257</t>
  </si>
  <si>
    <t>OPT0258</t>
  </si>
  <si>
    <t>OPT0259</t>
  </si>
  <si>
    <t>OPT0260</t>
  </si>
  <si>
    <t>OPT0261</t>
  </si>
  <si>
    <t>OPT0262</t>
  </si>
  <si>
    <t>OPT0263</t>
  </si>
  <si>
    <t>OPT0264</t>
  </si>
  <si>
    <t>OPT0265</t>
  </si>
  <si>
    <t>OPT0266</t>
  </si>
  <si>
    <t>OPT0267</t>
  </si>
  <si>
    <t>OPT0268</t>
  </si>
  <si>
    <t>OPT0269</t>
  </si>
  <si>
    <t>OPT0270</t>
  </si>
  <si>
    <t>OPT0271</t>
  </si>
  <si>
    <t>OPT0272</t>
  </si>
  <si>
    <t>OPT0273</t>
  </si>
  <si>
    <t>OPT0274</t>
  </si>
  <si>
    <t>OPT0275</t>
  </si>
  <si>
    <t>OPT0276</t>
  </si>
  <si>
    <t>OPT0277</t>
  </si>
  <si>
    <t>OPT0278</t>
  </si>
  <si>
    <t>OPT0279</t>
  </si>
  <si>
    <t>OPT0280</t>
  </si>
  <si>
    <t>OPT0281</t>
  </si>
  <si>
    <t>OPT0282</t>
  </si>
  <si>
    <t>OPT0283</t>
  </si>
  <si>
    <t>OPT0284</t>
  </si>
  <si>
    <t>OPT0285</t>
  </si>
  <si>
    <t>OPT0286</t>
  </si>
  <si>
    <t>OPT0287</t>
  </si>
  <si>
    <t>OPT0288</t>
  </si>
  <si>
    <t>OPT0289</t>
  </si>
  <si>
    <t>OPT0290</t>
  </si>
  <si>
    <t>OPT0291</t>
  </si>
  <si>
    <t>OPT0292</t>
  </si>
  <si>
    <t>OPT0293</t>
  </si>
  <si>
    <t>OPT0294</t>
  </si>
  <si>
    <t>OPT0295</t>
  </si>
  <si>
    <t>OPT0296</t>
  </si>
  <si>
    <t>OPT0297</t>
  </si>
  <si>
    <t>OPT0298</t>
  </si>
  <si>
    <t>OPT0299</t>
  </si>
  <si>
    <t>OPT0300</t>
  </si>
  <si>
    <t>OPT0301</t>
  </si>
  <si>
    <t>OPT0302</t>
  </si>
  <si>
    <t>OPT0303</t>
  </si>
  <si>
    <t>OPT0304</t>
  </si>
  <si>
    <t>OPT0305</t>
  </si>
  <si>
    <t>OPT0306</t>
  </si>
  <si>
    <t>OPT0307</t>
  </si>
  <si>
    <t>OPT0308</t>
  </si>
  <si>
    <t>OPT0309</t>
  </si>
  <si>
    <t>OPT0310</t>
  </si>
  <si>
    <t>OPT0311</t>
  </si>
  <si>
    <t>OPT0312</t>
  </si>
  <si>
    <t>OPT0313</t>
  </si>
  <si>
    <t>OPT0314</t>
  </si>
  <si>
    <t>OPT0315</t>
  </si>
  <si>
    <t>OPT0316</t>
  </si>
  <si>
    <t>OPT0317</t>
  </si>
  <si>
    <t>OPT0318</t>
  </si>
  <si>
    <t>OPT0319</t>
  </si>
  <si>
    <t>OPT0320</t>
  </si>
  <si>
    <t>OPT0321</t>
  </si>
  <si>
    <t>OPT0322</t>
  </si>
  <si>
    <t>OPT0323</t>
  </si>
  <si>
    <t>OPT0324</t>
  </si>
  <si>
    <t>OPT0325</t>
  </si>
  <si>
    <t>OPT0326</t>
  </si>
  <si>
    <t>OPT0327</t>
  </si>
  <si>
    <t>OPT0328</t>
  </si>
  <si>
    <t>OPT0329</t>
  </si>
  <si>
    <t>OPT0330</t>
  </si>
  <si>
    <t>OPT0331</t>
  </si>
  <si>
    <t>OPT0332</t>
  </si>
  <si>
    <t>OPT0333</t>
  </si>
  <si>
    <t>OPT0334</t>
  </si>
  <si>
    <t>OPT0335</t>
  </si>
  <si>
    <t>OPT0336</t>
  </si>
  <si>
    <t>OPT0337</t>
  </si>
  <si>
    <t>OPT0338</t>
  </si>
  <si>
    <t>OPT0339</t>
  </si>
  <si>
    <t>OPT0340</t>
  </si>
  <si>
    <t>OPT0341</t>
  </si>
  <si>
    <t>OPT0342</t>
  </si>
  <si>
    <t>OPT0343</t>
  </si>
  <si>
    <t>OPT0344</t>
  </si>
  <si>
    <t>OPT0345</t>
  </si>
  <si>
    <t>OPT0346</t>
  </si>
  <si>
    <t>OPT0347</t>
  </si>
  <si>
    <t>OPT0348</t>
  </si>
  <si>
    <t>OPT0349</t>
  </si>
  <si>
    <t>OPT0350</t>
  </si>
  <si>
    <t>OPT0351</t>
  </si>
  <si>
    <t>OPT0352</t>
  </si>
  <si>
    <t>OPT0353</t>
  </si>
  <si>
    <t>OPT0354</t>
  </si>
  <si>
    <t>OPT0355</t>
  </si>
  <si>
    <t>OPT0356</t>
  </si>
  <si>
    <t>OPT0357</t>
  </si>
  <si>
    <t>OPT0358</t>
  </si>
  <si>
    <t>OPT0359</t>
  </si>
  <si>
    <t>OPT0360</t>
  </si>
  <si>
    <t>OPT0361</t>
  </si>
  <si>
    <t>OPT0362</t>
  </si>
  <si>
    <t>OPT0363</t>
  </si>
  <si>
    <t>OPT0364</t>
  </si>
  <si>
    <t>OPT0365</t>
  </si>
  <si>
    <t>OPT0366</t>
  </si>
  <si>
    <t>OPT0367</t>
  </si>
  <si>
    <t>OPT0368</t>
  </si>
  <si>
    <t>OPT0369</t>
  </si>
  <si>
    <t>OPT0370</t>
  </si>
  <si>
    <t>OPT0371</t>
  </si>
  <si>
    <t>OPT0372</t>
  </si>
  <si>
    <t>OPT0373</t>
  </si>
  <si>
    <t>OPT0374</t>
  </si>
  <si>
    <t>OPT0375</t>
  </si>
  <si>
    <t>OPT0376</t>
  </si>
  <si>
    <t>OPT0377</t>
  </si>
  <si>
    <t>OPT0378</t>
  </si>
  <si>
    <t>OPT0379</t>
  </si>
  <si>
    <t>OPT0380</t>
  </si>
  <si>
    <t>OPT0381</t>
  </si>
  <si>
    <t>OPT0382</t>
  </si>
  <si>
    <t>OPT0383</t>
  </si>
  <si>
    <t>OPT0384</t>
  </si>
  <si>
    <t>OPT0385</t>
  </si>
  <si>
    <t>OPT0386</t>
  </si>
  <si>
    <t>OPT0387</t>
  </si>
  <si>
    <t>OPT0388</t>
  </si>
  <si>
    <t>OPT0389</t>
  </si>
  <si>
    <t>OPT0390</t>
  </si>
  <si>
    <t>OPT0391</t>
  </si>
  <si>
    <t>OPT0392</t>
  </si>
  <si>
    <t>OPT0393</t>
  </si>
  <si>
    <t>OPT0394</t>
  </si>
  <si>
    <t>OPT0395</t>
  </si>
  <si>
    <t>OPT0396</t>
  </si>
  <si>
    <t>OPT0397</t>
  </si>
  <si>
    <t>OPT0398</t>
  </si>
  <si>
    <t>OPT0399</t>
  </si>
  <si>
    <t>OPT0400</t>
  </si>
  <si>
    <t>OPT0401</t>
  </si>
  <si>
    <t>OPT0402</t>
  </si>
  <si>
    <t>OPT0403</t>
  </si>
  <si>
    <t>OPT0404</t>
  </si>
  <si>
    <t>OPT0405</t>
  </si>
  <si>
    <t>OPT0406</t>
  </si>
  <si>
    <t>OPT0407</t>
  </si>
  <si>
    <t>OPT0408</t>
  </si>
  <si>
    <t>OPT0409</t>
  </si>
  <si>
    <t>OPT0410</t>
  </si>
  <si>
    <t>OPT0411</t>
  </si>
  <si>
    <t>OPT0412</t>
  </si>
  <si>
    <t>OPT0413</t>
  </si>
  <si>
    <t>OPT0414</t>
  </si>
  <si>
    <t>OPT0415</t>
  </si>
  <si>
    <t>OPT0416</t>
  </si>
  <si>
    <t>OPT0417</t>
  </si>
  <si>
    <t>OPT0418</t>
  </si>
  <si>
    <t>OPT0419</t>
  </si>
  <si>
    <t>OPT0420</t>
  </si>
  <si>
    <t>OPT0421</t>
  </si>
  <si>
    <t>OPT0422</t>
  </si>
  <si>
    <t>OPT0423</t>
  </si>
  <si>
    <t>OPT0424</t>
  </si>
  <si>
    <t>OPT0425</t>
  </si>
  <si>
    <t>OPT0426</t>
  </si>
  <si>
    <t>OPT0427</t>
  </si>
  <si>
    <t>OPT0428</t>
  </si>
  <si>
    <t>OPT0429</t>
  </si>
  <si>
    <t>OPT0430</t>
  </si>
  <si>
    <t>OPT0431</t>
  </si>
  <si>
    <t>OPT0432</t>
  </si>
  <si>
    <t>OPT0433</t>
  </si>
  <si>
    <t>OPT0434</t>
  </si>
  <si>
    <t>OPT0435</t>
  </si>
  <si>
    <t>OPT0436</t>
  </si>
  <si>
    <t>OPT0437</t>
  </si>
  <si>
    <t>OPT0438</t>
  </si>
  <si>
    <t>OPT0439</t>
  </si>
  <si>
    <t>OPT0440</t>
  </si>
  <si>
    <t>OPT0441</t>
  </si>
  <si>
    <t>OPT0442</t>
  </si>
  <si>
    <t>OPT0443</t>
  </si>
  <si>
    <t>OPT0444</t>
  </si>
  <si>
    <t>OPT0445</t>
  </si>
  <si>
    <t>OPT0446</t>
  </si>
  <si>
    <t>OPT0447</t>
  </si>
  <si>
    <t>OPT0448</t>
  </si>
  <si>
    <t>OPT0449</t>
  </si>
  <si>
    <t>OPT0450</t>
  </si>
  <si>
    <t>OPT0451</t>
  </si>
  <si>
    <t>OPT0452</t>
  </si>
  <si>
    <t>OPT0453</t>
  </si>
  <si>
    <t>OPT0454</t>
  </si>
  <si>
    <t>OPT0455</t>
  </si>
  <si>
    <t>OPT0456</t>
  </si>
  <si>
    <t>OPT0457</t>
  </si>
  <si>
    <t>OPT0458</t>
  </si>
  <si>
    <t>OPT0459</t>
  </si>
  <si>
    <t>OPT0460</t>
  </si>
  <si>
    <t>OPT0461</t>
  </si>
  <si>
    <t>OPT0462</t>
  </si>
  <si>
    <t>OPT0463</t>
  </si>
  <si>
    <t>OPT0464</t>
  </si>
  <si>
    <t>OPT0465</t>
  </si>
  <si>
    <t>OPT0466</t>
  </si>
  <si>
    <t>OPT0467</t>
  </si>
  <si>
    <t>OPT0468</t>
  </si>
  <si>
    <t>OPT0469</t>
  </si>
  <si>
    <t>OPT0470</t>
  </si>
  <si>
    <t>OPT0471</t>
  </si>
  <si>
    <t>OPT0472</t>
  </si>
  <si>
    <t>OPT0473</t>
  </si>
  <si>
    <t>OPT0474</t>
  </si>
  <si>
    <t>OPT0475</t>
  </si>
  <si>
    <t>OPT0476</t>
  </si>
  <si>
    <t>OPT0477</t>
  </si>
  <si>
    <t>OPT0478</t>
  </si>
  <si>
    <t>OPT0479</t>
  </si>
  <si>
    <t>OPT0480</t>
  </si>
  <si>
    <t>OPT0481</t>
  </si>
  <si>
    <t>OPT0482</t>
  </si>
  <si>
    <t>OPT0483</t>
  </si>
  <si>
    <t>OPT0484</t>
  </si>
  <si>
    <t>OPT0485</t>
  </si>
  <si>
    <t>OPT0486</t>
  </si>
  <si>
    <t>OPT0487</t>
  </si>
  <si>
    <t>OPT0488</t>
  </si>
  <si>
    <t>OPT0489</t>
  </si>
  <si>
    <t>OPT0490</t>
  </si>
  <si>
    <t>OPT0491</t>
  </si>
  <si>
    <t>OPT0492</t>
  </si>
  <si>
    <t>OPT0493</t>
  </si>
  <si>
    <t>OPT0494</t>
  </si>
  <si>
    <t>OPT0495</t>
  </si>
  <si>
    <t>OPT0496</t>
  </si>
  <si>
    <t>OPT0497</t>
  </si>
  <si>
    <t>OPT0498</t>
  </si>
  <si>
    <t>OPT0499</t>
  </si>
  <si>
    <t>OPT0500</t>
  </si>
  <si>
    <t>OPT0501</t>
  </si>
  <si>
    <t>OPT0502</t>
  </si>
  <si>
    <t>OPT0503</t>
  </si>
  <si>
    <t>OPT0504</t>
  </si>
  <si>
    <t>OPT0505</t>
  </si>
  <si>
    <t>OPT0506</t>
  </si>
  <si>
    <t>OPT0507</t>
  </si>
  <si>
    <t>OPT0508</t>
  </si>
  <si>
    <t>OPT0509</t>
  </si>
  <si>
    <t>OPT0510</t>
  </si>
  <si>
    <t>OPT0511</t>
  </si>
  <si>
    <t>OPT0512</t>
  </si>
  <si>
    <t>OPT0513</t>
  </si>
  <si>
    <t>OPT0514</t>
  </si>
  <si>
    <t>OPT0515</t>
  </si>
  <si>
    <t>OPT0516</t>
  </si>
  <si>
    <t>OPT0517</t>
  </si>
  <si>
    <t>OPT0518</t>
  </si>
  <si>
    <t>OPT0519</t>
  </si>
  <si>
    <t>OPT0520</t>
  </si>
  <si>
    <t>OPT0521</t>
  </si>
  <si>
    <t>OPT0522</t>
  </si>
  <si>
    <t>OPT0523</t>
  </si>
  <si>
    <t>OPT0524</t>
  </si>
  <si>
    <t>OPT0525</t>
  </si>
  <si>
    <t>OPT0526</t>
  </si>
  <si>
    <t>OPT0527</t>
  </si>
  <si>
    <t>OPT0528</t>
  </si>
  <si>
    <t>OPT0529</t>
  </si>
  <si>
    <t>OPT0530</t>
  </si>
  <si>
    <t>OPT0531</t>
  </si>
  <si>
    <t>OPT0532</t>
  </si>
  <si>
    <t>OPT0533</t>
  </si>
  <si>
    <t>OPT0534</t>
  </si>
  <si>
    <t>OPT0535</t>
  </si>
  <si>
    <t>OPT0536</t>
  </si>
  <si>
    <t>OPT0537</t>
  </si>
  <si>
    <t>OPT0538</t>
  </si>
  <si>
    <t>OPT0539</t>
  </si>
  <si>
    <t>OPT0540</t>
  </si>
  <si>
    <t>OPT0541</t>
  </si>
  <si>
    <t>OPT0542</t>
  </si>
  <si>
    <t>OPT0543</t>
  </si>
  <si>
    <t>OPT0544</t>
  </si>
  <si>
    <t>OPT0545</t>
  </si>
  <si>
    <t>OPT0546</t>
  </si>
  <si>
    <t>OPT0547</t>
  </si>
  <si>
    <t>OPT0548</t>
  </si>
  <si>
    <t>OPT0549</t>
  </si>
  <si>
    <t>OPT0550</t>
  </si>
  <si>
    <t>OPT0551</t>
  </si>
  <si>
    <t>OPT0552</t>
  </si>
  <si>
    <t>OPT0553</t>
  </si>
  <si>
    <t>OPT0554</t>
  </si>
  <si>
    <t>OPT0555</t>
  </si>
  <si>
    <t>OPT0556</t>
  </si>
  <si>
    <t>OPT0557</t>
  </si>
  <si>
    <t>OPT0558</t>
  </si>
  <si>
    <t>OPT0559</t>
  </si>
  <si>
    <t>OPT0560</t>
  </si>
  <si>
    <t>OPT0561</t>
  </si>
  <si>
    <t>OPT0562</t>
  </si>
  <si>
    <t>OPT0563</t>
  </si>
  <si>
    <t>OPT0564</t>
  </si>
  <si>
    <t>OPT0565</t>
  </si>
  <si>
    <t>OPT0566</t>
  </si>
  <si>
    <t>OPT0567</t>
  </si>
  <si>
    <t>OPT0568</t>
  </si>
  <si>
    <t>OPT0569</t>
  </si>
  <si>
    <t>OPT0570</t>
  </si>
  <si>
    <t>OPT0571</t>
  </si>
  <si>
    <t>OPT0572</t>
  </si>
  <si>
    <t>OPT0573</t>
  </si>
  <si>
    <t>OPT0574</t>
  </si>
  <si>
    <t>OPT0575</t>
  </si>
  <si>
    <t>OPT0576</t>
  </si>
  <si>
    <t>OPT0577</t>
  </si>
  <si>
    <t>OPT0578</t>
  </si>
  <si>
    <t>OPT0579</t>
  </si>
  <si>
    <t>OPT0580</t>
  </si>
  <si>
    <t>OPT0581</t>
  </si>
  <si>
    <t>OPT0582</t>
  </si>
  <si>
    <t>OPT0583</t>
  </si>
  <si>
    <t>OPT0584</t>
  </si>
  <si>
    <t>OPT0585</t>
  </si>
  <si>
    <t>OPT0586</t>
  </si>
  <si>
    <t>OPT0587</t>
  </si>
  <si>
    <t>OPT0588</t>
  </si>
  <si>
    <t>OPT0589</t>
  </si>
  <si>
    <t>OPT0590</t>
  </si>
  <si>
    <t>OPT0591</t>
  </si>
  <si>
    <t>OPT0592</t>
  </si>
  <si>
    <t>OPT0593</t>
  </si>
  <si>
    <t>OPT0594</t>
  </si>
  <si>
    <t>OPT0595</t>
  </si>
  <si>
    <t>OPT0596</t>
  </si>
  <si>
    <t>OPT0597</t>
  </si>
  <si>
    <t>OPT0598</t>
  </si>
  <si>
    <t>OPT0599</t>
  </si>
  <si>
    <t>OPT0600</t>
  </si>
  <si>
    <t>OPT0601</t>
  </si>
  <si>
    <t>OPT0602</t>
  </si>
  <si>
    <t>OPT0603</t>
  </si>
  <si>
    <t>OPT0604</t>
  </si>
  <si>
    <t>OPT0605</t>
  </si>
  <si>
    <t>OPT0606</t>
  </si>
  <si>
    <t>OPT0607</t>
  </si>
  <si>
    <t>OPT0608</t>
  </si>
  <si>
    <t>OPT0609</t>
  </si>
  <si>
    <t>OPT0610</t>
  </si>
  <si>
    <t>OPT0611</t>
  </si>
  <si>
    <t>OPT0612</t>
  </si>
  <si>
    <t>OPT0613</t>
  </si>
  <si>
    <t>OPT0614</t>
  </si>
  <si>
    <t>OPT0615</t>
  </si>
  <si>
    <t>OPT0616</t>
  </si>
  <si>
    <t>OPT0617</t>
  </si>
  <si>
    <t>OPT0618</t>
  </si>
  <si>
    <t>OPT0619</t>
  </si>
  <si>
    <t>OPT0620</t>
  </si>
  <si>
    <t>OPT0621</t>
  </si>
  <si>
    <t>OPT0622</t>
  </si>
  <si>
    <t>OPT0623</t>
  </si>
  <si>
    <t>OPT0624</t>
  </si>
  <si>
    <t>OPT0625</t>
  </si>
  <si>
    <t>OPT0626</t>
  </si>
  <si>
    <t>OPT0627</t>
  </si>
  <si>
    <t>OPT0628</t>
  </si>
  <si>
    <t>OPT0629</t>
  </si>
  <si>
    <t>OPT0630</t>
  </si>
  <si>
    <t>OPT0631</t>
  </si>
  <si>
    <t>OPT0632</t>
  </si>
  <si>
    <t>OPT0633</t>
  </si>
  <si>
    <t>OPT0634</t>
  </si>
  <si>
    <t>OPT0635</t>
  </si>
  <si>
    <t>OPT0636</t>
  </si>
  <si>
    <t>OPT0637</t>
  </si>
  <si>
    <t>OPT0638</t>
  </si>
  <si>
    <t>OPT0639</t>
  </si>
  <si>
    <t>OPT0640</t>
  </si>
  <si>
    <t>OPT0641</t>
  </si>
  <si>
    <t>OPT0642</t>
  </si>
  <si>
    <t>OPT0643</t>
  </si>
  <si>
    <t>OPT0644</t>
  </si>
  <si>
    <t>OPT0645</t>
  </si>
  <si>
    <t>OPT0646</t>
  </si>
  <si>
    <t>OPT0647</t>
  </si>
  <si>
    <t>OPT0648</t>
  </si>
  <si>
    <t>OPT0649</t>
  </si>
  <si>
    <t>OPT0650</t>
  </si>
  <si>
    <t>OPT0651</t>
  </si>
  <si>
    <t>OPT0652</t>
  </si>
  <si>
    <t>OPT0653</t>
  </si>
  <si>
    <t>OPT0654</t>
  </si>
  <si>
    <t>OPT0655</t>
  </si>
  <si>
    <t>OPT0656</t>
  </si>
  <si>
    <t>OPT0657</t>
  </si>
  <si>
    <t>OPT0658</t>
  </si>
  <si>
    <t>OPT0659</t>
  </si>
  <si>
    <t>OPT0660</t>
  </si>
  <si>
    <t>OPT0661</t>
  </si>
  <si>
    <t>OPT0662</t>
  </si>
  <si>
    <t>OPT0663</t>
  </si>
  <si>
    <t>OPT0664</t>
  </si>
  <si>
    <t>OPT0665</t>
  </si>
  <si>
    <t>OPT0666</t>
  </si>
  <si>
    <t>OPT0667</t>
  </si>
  <si>
    <t>OPT0668</t>
  </si>
  <si>
    <t>OPT0669</t>
  </si>
  <si>
    <t>OPT0670</t>
  </si>
  <si>
    <t>OPT0671</t>
  </si>
  <si>
    <t>OPT0672</t>
  </si>
  <si>
    <t>OPT0673</t>
  </si>
  <si>
    <t>OPT0674</t>
  </si>
  <si>
    <t>OPT0675</t>
  </si>
  <si>
    <t>OPT0676</t>
  </si>
  <si>
    <t>OPT0677</t>
  </si>
  <si>
    <t>OPT0678</t>
  </si>
  <si>
    <t>OPT0679</t>
  </si>
  <si>
    <t>OPT0680</t>
  </si>
  <si>
    <t>OPT0681</t>
  </si>
  <si>
    <t>OPT0682</t>
  </si>
  <si>
    <t>OPT0683</t>
  </si>
  <si>
    <t>OPT0684</t>
  </si>
  <si>
    <t>OPT0685</t>
  </si>
  <si>
    <t>OPT0686</t>
  </si>
  <si>
    <t>OPT0687</t>
  </si>
  <si>
    <t>OPT0688</t>
  </si>
  <si>
    <t>OPT0689</t>
  </si>
  <si>
    <t>OPT0690</t>
  </si>
  <si>
    <t>OPT0691</t>
  </si>
  <si>
    <t>OPT0692</t>
  </si>
  <si>
    <t>OPT0693</t>
  </si>
  <si>
    <t>OPT0694</t>
  </si>
  <si>
    <t>OPT0695</t>
  </si>
  <si>
    <t>OPT0696</t>
  </si>
  <si>
    <t>OPT0697</t>
  </si>
  <si>
    <t>OPT0698</t>
  </si>
  <si>
    <t>OPT0699</t>
  </si>
  <si>
    <t>OPT0700</t>
  </si>
  <si>
    <t>OPT0701</t>
  </si>
  <si>
    <t>OPT0702</t>
  </si>
  <si>
    <t>OPT0703</t>
  </si>
  <si>
    <t>OPT0704</t>
  </si>
  <si>
    <t>OPT0705</t>
  </si>
  <si>
    <t>OPT0706</t>
  </si>
  <si>
    <t>OPT0707</t>
  </si>
  <si>
    <t>OPT0708</t>
  </si>
  <si>
    <t>OPT0709</t>
  </si>
  <si>
    <t>OPT0710</t>
  </si>
  <si>
    <t>OPT0711</t>
  </si>
  <si>
    <t>OPT0712</t>
  </si>
  <si>
    <t>OPT0713</t>
  </si>
  <si>
    <t>OPT0714</t>
  </si>
  <si>
    <t>OPT0715</t>
  </si>
  <si>
    <t>OPT0716</t>
  </si>
  <si>
    <t>OPT0717</t>
  </si>
  <si>
    <t>OPT0718</t>
  </si>
  <si>
    <t>OPT0719</t>
  </si>
  <si>
    <t>OPT0720</t>
  </si>
  <si>
    <t>OPT0721</t>
  </si>
  <si>
    <t>OPT0722</t>
  </si>
  <si>
    <t>OPT0723</t>
  </si>
  <si>
    <t>OPT0724</t>
  </si>
  <si>
    <t>OPT0725</t>
  </si>
  <si>
    <t>OPT0726</t>
  </si>
  <si>
    <t>OPT0727</t>
  </si>
  <si>
    <t>OPT0728</t>
  </si>
  <si>
    <t>OPT0729</t>
  </si>
  <si>
    <t>OPT0730</t>
  </si>
  <si>
    <t>OPT0731</t>
  </si>
  <si>
    <t>OPT0732</t>
  </si>
  <si>
    <t>OPT0733</t>
  </si>
  <si>
    <t>OPT0734</t>
  </si>
  <si>
    <t>OPT0735</t>
  </si>
  <si>
    <t>OPT0736</t>
  </si>
  <si>
    <t>OPT0737</t>
  </si>
  <si>
    <t>OPT0738</t>
  </si>
  <si>
    <t>OPT0739</t>
  </si>
  <si>
    <t>OPT0740</t>
  </si>
  <si>
    <t>OPT0741</t>
  </si>
  <si>
    <t>OPT0742</t>
  </si>
  <si>
    <t>OPT0743</t>
  </si>
  <si>
    <t>OPT0744</t>
  </si>
  <si>
    <t>OPT0745</t>
  </si>
  <si>
    <t>OPT0746</t>
  </si>
  <si>
    <t>OPT0747</t>
  </si>
  <si>
    <t>OPT0748</t>
  </si>
  <si>
    <t>OPT0749</t>
  </si>
  <si>
    <t>OPT0750</t>
  </si>
  <si>
    <t>OPT0751</t>
  </si>
  <si>
    <t>OPT0752</t>
  </si>
  <si>
    <t>OPT0753</t>
  </si>
  <si>
    <t>OPT0754</t>
  </si>
  <si>
    <t>OPT0755</t>
  </si>
  <si>
    <t>OPT0756</t>
  </si>
  <si>
    <t>OPT0757</t>
  </si>
  <si>
    <t>OPT0758</t>
  </si>
  <si>
    <t>OPT0759</t>
  </si>
  <si>
    <t>OPT0760</t>
  </si>
  <si>
    <t>OPT0761</t>
  </si>
  <si>
    <t>OPT0762</t>
  </si>
  <si>
    <t>OPT0763</t>
  </si>
  <si>
    <t>OPT0764</t>
  </si>
  <si>
    <t>OPT0765</t>
  </si>
  <si>
    <t>OPT0766</t>
  </si>
  <si>
    <t>OPT0767</t>
  </si>
  <si>
    <t>OPT0768</t>
  </si>
  <si>
    <t>OPT0769</t>
  </si>
  <si>
    <t>OPT0770</t>
  </si>
  <si>
    <t>OPT0771</t>
  </si>
  <si>
    <t>OPT0772</t>
  </si>
  <si>
    <t>OPT0773</t>
  </si>
  <si>
    <t>OPT0774</t>
  </si>
  <si>
    <t>OPT0775</t>
  </si>
  <si>
    <t>OPT0776</t>
  </si>
  <si>
    <t>OPT0777</t>
  </si>
  <si>
    <t>OPT0778</t>
  </si>
  <si>
    <t>OPT0779</t>
  </si>
  <si>
    <t>OPT0780</t>
  </si>
  <si>
    <t>OPT0781</t>
  </si>
  <si>
    <t>OPT0782</t>
  </si>
  <si>
    <t>OPT0783</t>
  </si>
  <si>
    <t>OPT0784</t>
  </si>
  <si>
    <t>OPT0785</t>
  </si>
  <si>
    <t>OPT0786</t>
  </si>
  <si>
    <t>OPT0787</t>
  </si>
  <si>
    <t>OPT0788</t>
  </si>
  <si>
    <t>OPT0789</t>
  </si>
  <si>
    <t>OPT0790</t>
  </si>
  <si>
    <t>OPT0791</t>
  </si>
  <si>
    <t>OPT0792</t>
  </si>
  <si>
    <t>OPT0793</t>
  </si>
  <si>
    <t>OPT0794</t>
  </si>
  <si>
    <t>OPT0795</t>
  </si>
  <si>
    <t>OPT0796</t>
  </si>
  <si>
    <t>OPT0797</t>
  </si>
  <si>
    <t>OPT0798</t>
  </si>
  <si>
    <t>OPT0799</t>
  </si>
  <si>
    <t>OPT0800</t>
  </si>
  <si>
    <t>OPT0801</t>
  </si>
  <si>
    <t>OPT0802</t>
  </si>
  <si>
    <t>OPT0803</t>
  </si>
  <si>
    <t>OPT0804</t>
  </si>
  <si>
    <t>OPT0805</t>
  </si>
  <si>
    <t>OPT0806</t>
  </si>
  <si>
    <t>OPT0807</t>
  </si>
  <si>
    <t>OPT0808</t>
  </si>
  <si>
    <t>OPT0809</t>
  </si>
  <si>
    <t>OPT0810</t>
  </si>
  <si>
    <t>OPT0811</t>
  </si>
  <si>
    <t>OPT0812</t>
  </si>
  <si>
    <t>OPT0813</t>
  </si>
  <si>
    <t>OPT0814</t>
  </si>
  <si>
    <t>OPT0815</t>
  </si>
  <si>
    <t>OPT0816</t>
  </si>
  <si>
    <t>OPT0817</t>
  </si>
  <si>
    <t>OPT0818</t>
  </si>
  <si>
    <t>OPT0819</t>
  </si>
  <si>
    <t>OPT0820</t>
  </si>
  <si>
    <t>OPT0821</t>
  </si>
  <si>
    <t>OPT0822</t>
  </si>
  <si>
    <t>OPT0823</t>
  </si>
  <si>
    <t>OPT0824</t>
  </si>
  <si>
    <t>OPT0825</t>
  </si>
  <si>
    <t>OPT0826</t>
  </si>
  <si>
    <t>OPT0827</t>
  </si>
  <si>
    <t>OPT0828</t>
  </si>
  <si>
    <t>OPT0829</t>
  </si>
  <si>
    <t>OPT0830</t>
  </si>
  <si>
    <t>OPT0831</t>
  </si>
  <si>
    <t>OPT0832</t>
  </si>
  <si>
    <t>OPT0833</t>
  </si>
  <si>
    <t>OPT0834</t>
  </si>
  <si>
    <t>OPT0835</t>
  </si>
  <si>
    <t>OPT0836</t>
  </si>
  <si>
    <t>OPT0837</t>
  </si>
  <si>
    <t>OPT0838</t>
  </si>
  <si>
    <t>OPT0839</t>
  </si>
  <si>
    <t>OPT0840</t>
  </si>
  <si>
    <t>OPT0841</t>
  </si>
  <si>
    <t>OPT0842</t>
  </si>
  <si>
    <t>OPT0843</t>
  </si>
  <si>
    <t>OPT0844</t>
  </si>
  <si>
    <t>OPT0845</t>
  </si>
  <si>
    <t>OPT0846</t>
  </si>
  <si>
    <t>OPT0847</t>
  </si>
  <si>
    <t>OPT0848</t>
  </si>
  <si>
    <t>OPT0849</t>
  </si>
  <si>
    <t>OPT0850</t>
  </si>
  <si>
    <t>OPT0851</t>
  </si>
  <si>
    <t>OPT0852</t>
  </si>
  <si>
    <t>OPT0853</t>
  </si>
  <si>
    <t>OPT0854</t>
  </si>
  <si>
    <t>OPT0855</t>
  </si>
  <si>
    <t>OPT0856</t>
  </si>
  <si>
    <t>OPT0857</t>
  </si>
  <si>
    <t>OPT0858</t>
  </si>
  <si>
    <t>OPT0859</t>
  </si>
  <si>
    <t>OPT0860</t>
  </si>
  <si>
    <t>OPT0861</t>
  </si>
  <si>
    <t>OPT0862</t>
  </si>
  <si>
    <t>OPT0863</t>
  </si>
  <si>
    <t>OPT0864</t>
  </si>
  <si>
    <t>OPT0865</t>
  </si>
  <si>
    <t>OPT0866</t>
  </si>
  <si>
    <t>OPT0867</t>
  </si>
  <si>
    <t>OPT0868</t>
  </si>
  <si>
    <t>OPT0869</t>
  </si>
  <si>
    <t>OPT0870</t>
  </si>
  <si>
    <t>OPT0871</t>
  </si>
  <si>
    <t>OPT0872</t>
  </si>
  <si>
    <t>OPT0873</t>
  </si>
  <si>
    <t>OPT0874</t>
  </si>
  <si>
    <t>OPT0875</t>
  </si>
  <si>
    <t>OPT0876</t>
  </si>
  <si>
    <t>OPT0877</t>
  </si>
  <si>
    <t>OPT0878</t>
  </si>
  <si>
    <t>OPT0879</t>
  </si>
  <si>
    <t>OPT0880</t>
  </si>
  <si>
    <t>OPT0881</t>
  </si>
  <si>
    <t>OPT0882</t>
  </si>
  <si>
    <t>OPT0883</t>
  </si>
  <si>
    <t>OPT0884</t>
  </si>
  <si>
    <t>OPT0885</t>
  </si>
  <si>
    <t>OPT0886</t>
  </si>
  <si>
    <t>OPT0887</t>
  </si>
  <si>
    <t>OPT0888</t>
  </si>
  <si>
    <t>OPT0889</t>
  </si>
  <si>
    <t>OPT0890</t>
  </si>
  <si>
    <t>OPT0891</t>
  </si>
  <si>
    <t>OPT0892</t>
  </si>
  <si>
    <t>OPT0893</t>
  </si>
  <si>
    <t>OPT0894</t>
  </si>
  <si>
    <t>OPT0895</t>
  </si>
  <si>
    <t>OPT0896</t>
  </si>
  <si>
    <t>OPT0897</t>
  </si>
  <si>
    <t>OPT0898</t>
  </si>
  <si>
    <t>OPT0899</t>
  </si>
  <si>
    <t>OPT0900</t>
  </si>
  <si>
    <t>OPT0901</t>
  </si>
  <si>
    <t>OPT0902</t>
  </si>
  <si>
    <t>OPT0903</t>
  </si>
  <si>
    <t>OPT0904</t>
  </si>
  <si>
    <t>OPT0905</t>
  </si>
  <si>
    <t>OPT0906</t>
  </si>
  <si>
    <t>OPT0907</t>
  </si>
  <si>
    <t>OPT0908</t>
  </si>
  <si>
    <t>OPT0909</t>
  </si>
  <si>
    <t>OPT0910</t>
  </si>
  <si>
    <t>OPT0911</t>
  </si>
  <si>
    <t>OPT0912</t>
  </si>
  <si>
    <t>OPT0913</t>
  </si>
  <si>
    <t>OPT0914</t>
  </si>
  <si>
    <t>OPT0915</t>
  </si>
  <si>
    <t>OPT0916</t>
  </si>
  <si>
    <t>OPT0917</t>
  </si>
  <si>
    <t>OPT0918</t>
  </si>
  <si>
    <t>OPT0919</t>
  </si>
  <si>
    <t>OPT0920</t>
  </si>
  <si>
    <t>OPT0921</t>
  </si>
  <si>
    <t>OPT0922</t>
  </si>
  <si>
    <t>OPT0923</t>
  </si>
  <si>
    <t>OPT0924</t>
  </si>
  <si>
    <t>OPT0925</t>
  </si>
  <si>
    <t>OPT0926</t>
  </si>
  <si>
    <t>OPT0927</t>
  </si>
  <si>
    <t>OPT0928</t>
  </si>
  <si>
    <t>OPT0929</t>
  </si>
  <si>
    <t>OPT0930</t>
  </si>
  <si>
    <t>OPT0931</t>
  </si>
  <si>
    <t>OPT0932</t>
  </si>
  <si>
    <t>OPT0933</t>
  </si>
  <si>
    <t>OPT0934</t>
  </si>
  <si>
    <t>OPT0935</t>
  </si>
  <si>
    <t>OPT0936</t>
  </si>
  <si>
    <t>OPT0937</t>
  </si>
  <si>
    <t>OPT0938</t>
  </si>
  <si>
    <t>OPT0939</t>
  </si>
  <si>
    <t>OPT0940</t>
  </si>
  <si>
    <t>OPT0941</t>
  </si>
  <si>
    <t>OPT0942</t>
  </si>
  <si>
    <t>OPT0943</t>
  </si>
  <si>
    <t>OPT0944</t>
  </si>
  <si>
    <t>OPT0945</t>
  </si>
  <si>
    <t>OPT0946</t>
  </si>
  <si>
    <t>OPT0947</t>
  </si>
  <si>
    <t>OPT0948</t>
  </si>
  <si>
    <t>OPT0949</t>
  </si>
  <si>
    <t>OPT0950</t>
  </si>
  <si>
    <t>OPT0951</t>
  </si>
  <si>
    <t>OPT0952</t>
  </si>
  <si>
    <t>OPT0953</t>
  </si>
  <si>
    <t>OPT0954</t>
  </si>
  <si>
    <t>OPT0955</t>
  </si>
  <si>
    <t>OPT0956</t>
  </si>
  <si>
    <t>OPT0957</t>
  </si>
  <si>
    <t>OPT0958</t>
  </si>
  <si>
    <t>OPT0959</t>
  </si>
  <si>
    <t>OPT0960</t>
  </si>
  <si>
    <t>OPT0961</t>
  </si>
  <si>
    <t>OPT0962</t>
  </si>
  <si>
    <t>OPT0963</t>
  </si>
  <si>
    <t>OPT0964</t>
  </si>
  <si>
    <t>OPT0965</t>
  </si>
  <si>
    <t>OPT0966</t>
  </si>
  <si>
    <t>OPT0967</t>
  </si>
  <si>
    <t>OPT0968</t>
  </si>
  <si>
    <t>OPT0969</t>
  </si>
  <si>
    <t>OPT0970</t>
  </si>
  <si>
    <t>OPT0971</t>
  </si>
  <si>
    <t>OPT0972</t>
  </si>
  <si>
    <t>OPT0973</t>
  </si>
  <si>
    <t>OPT0974</t>
  </si>
  <si>
    <t>OPT0975</t>
  </si>
  <si>
    <t>OPT0976</t>
  </si>
  <si>
    <t>OPT0977</t>
  </si>
  <si>
    <t>OPT0978</t>
  </si>
  <si>
    <t>OPT0979</t>
  </si>
  <si>
    <t>OPT0980</t>
  </si>
  <si>
    <t>OPT0981</t>
  </si>
  <si>
    <t>OPT0982</t>
  </si>
  <si>
    <t>OPT0983</t>
  </si>
  <si>
    <t>OPT0984</t>
  </si>
  <si>
    <t>OPT0985</t>
  </si>
  <si>
    <t>OPT0986</t>
  </si>
  <si>
    <t>OPT0987</t>
  </si>
  <si>
    <t>OPT0988</t>
  </si>
  <si>
    <t>OPT0989</t>
  </si>
  <si>
    <t>OPT0990</t>
  </si>
  <si>
    <t>OPT0991</t>
  </si>
  <si>
    <t>OPT0992</t>
  </si>
  <si>
    <t>OPT0993</t>
  </si>
  <si>
    <t>OPT0994</t>
  </si>
  <si>
    <t>OPT0995</t>
  </si>
  <si>
    <t>OPT0996</t>
  </si>
  <si>
    <t>OPT0997</t>
  </si>
  <si>
    <t>OPT0998</t>
  </si>
  <si>
    <t>OPT0999</t>
  </si>
  <si>
    <t>OPT1000</t>
  </si>
  <si>
    <t>OPT1001</t>
  </si>
  <si>
    <t>OPT1002</t>
  </si>
  <si>
    <t>OPT1003</t>
  </si>
  <si>
    <t>OPT1004</t>
  </si>
  <si>
    <t>OPT1005</t>
  </si>
  <si>
    <t>OPT1006</t>
  </si>
  <si>
    <t>OPT1007</t>
  </si>
  <si>
    <t>OPT1008</t>
  </si>
  <si>
    <t>OPT1009</t>
  </si>
  <si>
    <t>OPT1010</t>
  </si>
  <si>
    <t>OPT1011</t>
  </si>
  <si>
    <t>OPT1012</t>
  </si>
  <si>
    <t>OPT1013</t>
  </si>
  <si>
    <t>OPT1014</t>
  </si>
  <si>
    <t>OPT1015</t>
  </si>
  <si>
    <t>OPT1016</t>
  </si>
  <si>
    <t>OPT1017</t>
  </si>
  <si>
    <t>OPT1018</t>
  </si>
  <si>
    <t>OPT1019</t>
  </si>
  <si>
    <t>OPT1020</t>
  </si>
  <si>
    <t>OPT1021</t>
  </si>
  <si>
    <t>OPT1022</t>
  </si>
  <si>
    <t>OPT1023</t>
  </si>
  <si>
    <t>OPT1024</t>
  </si>
  <si>
    <t>OPT1025</t>
  </si>
  <si>
    <t>OPT1026</t>
  </si>
  <si>
    <t>OPT1027</t>
  </si>
  <si>
    <t>OPT1028</t>
  </si>
  <si>
    <t>OPT1029</t>
  </si>
  <si>
    <t>OPT1030</t>
  </si>
  <si>
    <t>OPT1031</t>
  </si>
  <si>
    <t>OPT1032</t>
  </si>
  <si>
    <t>OPT1033</t>
  </si>
  <si>
    <t>OPT1034</t>
  </si>
  <si>
    <t>OPT1035</t>
  </si>
  <si>
    <t>OPT1036</t>
  </si>
  <si>
    <t>OPT1037</t>
  </si>
  <si>
    <t>OPT1038</t>
  </si>
  <si>
    <t>OPT1039</t>
  </si>
  <si>
    <t>OPT1040</t>
  </si>
  <si>
    <t>OPT1041</t>
  </si>
  <si>
    <t>OPT1042</t>
  </si>
  <si>
    <t>OPT1043</t>
  </si>
  <si>
    <t>OPT1044</t>
  </si>
  <si>
    <t>OPT1045</t>
  </si>
  <si>
    <t>OPT1046</t>
  </si>
  <si>
    <t>OPT1047</t>
  </si>
  <si>
    <t>OPT1048</t>
  </si>
  <si>
    <t>OPT1049</t>
  </si>
  <si>
    <t>OPT1050</t>
  </si>
  <si>
    <t>OPT1051</t>
  </si>
  <si>
    <t>OPT1052</t>
  </si>
  <si>
    <t>OPT1053</t>
  </si>
  <si>
    <t>OPT1054</t>
  </si>
  <si>
    <t>OPT1055</t>
  </si>
  <si>
    <t>OPT1056</t>
  </si>
  <si>
    <t>OPT1057</t>
  </si>
  <si>
    <t>OPT1058</t>
  </si>
  <si>
    <t>OPT1059</t>
  </si>
  <si>
    <t>OPT1060</t>
  </si>
  <si>
    <t>OPT1061</t>
  </si>
  <si>
    <t>OPT1062</t>
  </si>
  <si>
    <t>OPT1063</t>
  </si>
  <si>
    <t>OPT1064</t>
  </si>
  <si>
    <t>OPT1065</t>
  </si>
  <si>
    <t>OPT1066</t>
  </si>
  <si>
    <t>OPT1067</t>
  </si>
  <si>
    <t>OPT1068</t>
  </si>
  <si>
    <t>OPT1069</t>
  </si>
  <si>
    <t>OPT1070</t>
  </si>
  <si>
    <t>OPT1071</t>
  </si>
  <si>
    <t>OPT1072</t>
  </si>
  <si>
    <t>OPT1073</t>
  </si>
  <si>
    <t>OPT1074</t>
  </si>
  <si>
    <t>OPT1075</t>
  </si>
  <si>
    <t>OPT1076</t>
  </si>
  <si>
    <t>OPT1077</t>
  </si>
  <si>
    <t>ExpressOpt №27 от 17.02.2025</t>
  </si>
  <si>
    <r>
      <rPr>
        <sz val="14"/>
        <color rgb="FF231F20"/>
        <rFont val="Calibri"/>
      </rPr>
      <t>Минимальная сумма заказа -</t>
    </r>
    <r>
      <rPr>
        <b/>
        <sz val="14"/>
        <color rgb="FF231F20"/>
        <rFont val="Calibri"/>
      </rPr>
      <t xml:space="preserve"> 500$ по прайсу.</t>
    </r>
    <r>
      <rPr>
        <sz val="14"/>
        <color rgb="FF231F20"/>
        <rFont val="Calibri"/>
      </rPr>
      <t xml:space="preserve"> Минимальное количество</t>
    </r>
    <r>
      <rPr>
        <b/>
        <sz val="14"/>
        <color rgb="FF231F20"/>
        <rFont val="Calibri"/>
      </rPr>
      <t xml:space="preserve"> от 10 шт. </t>
    </r>
    <r>
      <rPr>
        <sz val="14"/>
        <color rgb="FF231F20"/>
        <rFont val="Calibri"/>
      </rPr>
      <t>(Можно 10,11,12,13,14 и т.д...).</t>
    </r>
    <r>
      <rPr>
        <b/>
        <sz val="14"/>
        <color rgb="FF231F20"/>
        <rFont val="Calibri"/>
      </rPr>
      <t xml:space="preserve">
</t>
    </r>
    <r>
      <rPr>
        <sz val="14"/>
        <color rgb="FF231F20"/>
        <rFont val="Calibri"/>
      </rPr>
      <t xml:space="preserve">Предоплату за заказ нужно внести до 12:00 МСК 23.02.2025. Заказ будет собран 03.03.2025
</t>
    </r>
    <r>
      <rPr>
        <b/>
        <sz val="14"/>
        <color rgb="FF231F20"/>
        <rFont val="Calibri"/>
      </rPr>
      <t xml:space="preserve">Для оформления заказов после 23.02.2025, пожалуйста скачайте актуальный прайс лист тут ====&gt; </t>
    </r>
  </si>
  <si>
    <t>3 CONCEPT EYES [3CE]</t>
  </si>
  <si>
    <t>BARE COVER CUSHION #N02 15g</t>
  </si>
  <si>
    <t>ACROPASS</t>
  </si>
  <si>
    <t>Poreless Patch (Poreless Patches 4ea + Poreless bubble pack 2ea)</t>
  </si>
  <si>
    <t>Trouble Cure (skin cleanser 6ea+trouble cure 6 patches)</t>
  </si>
  <si>
    <t>ACWELL</t>
  </si>
  <si>
    <t>Licorice pH Balancing Cleansing Toner 150ml</t>
  </si>
  <si>
    <t>ARENCIA</t>
  </si>
  <si>
    <t>Blue Hyssop Cleanser 120g</t>
  </si>
  <si>
    <t>Fresh Green Cleanser 120g</t>
  </si>
  <si>
    <t>Holy Hyssop Serum 12 30ml</t>
  </si>
  <si>
    <t>ALTERNATIVESTEREO</t>
  </si>
  <si>
    <t>Lip Potion Steaming Milk</t>
  </si>
  <si>
    <t>Lip Potion Balmy Rose 01 Baby Rose</t>
  </si>
  <si>
    <t>Lip Potion Balmy Rose 02 Blush Pink</t>
  </si>
  <si>
    <t>Lip Potion Balmy Rose 03 Soft Mauve</t>
  </si>
  <si>
    <t>Lip Potion Balmy Rose 04 Honey Coral</t>
  </si>
  <si>
    <t>Lip Potion Balmy Rose 05 Peach Brulee</t>
  </si>
  <si>
    <t>Lip Potion Balmy Rose 06 Rose Hip</t>
  </si>
  <si>
    <t>Lip Potion Balmy Rose 07 Tea Rose</t>
  </si>
  <si>
    <t>[Limited] Lip Potion Balmy Rose 08 Peach Shower</t>
  </si>
  <si>
    <t>[Limited] Lip Potion Balmy Rose 09 Fresh Rose</t>
  </si>
  <si>
    <t>[Limited] Lip Potion Balmy Rose 10 Lilac Rose</t>
  </si>
  <si>
    <t>Lip Potion Aqua Glow #01 Lemon Balm</t>
  </si>
  <si>
    <t>Lip Potion Aqua Glow #02 Fig Candy</t>
  </si>
  <si>
    <t>Lip Potion Aqua Glow #03 Sugar Rose</t>
  </si>
  <si>
    <t>Lip Potion Aqua Glow #04 Apple Drop</t>
  </si>
  <si>
    <t>Lip Potion Aqua Glow #05 Raspberry Soap</t>
  </si>
  <si>
    <t>Lip Potion Aqua Glow #06 Grape Sherbet</t>
  </si>
  <si>
    <t>Lip Potion Aqua Glow #07 Pink Soda</t>
  </si>
  <si>
    <t>Lip Potion Aqua Glow #08 Sugar Purple</t>
  </si>
  <si>
    <t>Lip Potion Aqua Glow #09 Coco Milk</t>
  </si>
  <si>
    <t>Lip Potion Steaming Milk Balm</t>
  </si>
  <si>
    <t>Lip Potion Balmy Rose 00 Nudy Apricot</t>
  </si>
  <si>
    <t>Lip Potion Milk Pearl Gloss 01. Soda Moon</t>
  </si>
  <si>
    <t>Lip Potion Milk Pearl Gloss 02. Pink Moon</t>
  </si>
  <si>
    <t>Lip Potion Milk Pearl Gloss 03. Lavender Moon</t>
  </si>
  <si>
    <t>Lip Potion Milk Pearl Gloss 04. Nuga Moon</t>
  </si>
  <si>
    <t>Lip Potion Sugar Glaze Tint #1 Nudy Ball</t>
  </si>
  <si>
    <t>Lip Potion Sugar Glaze Tint #4 Peach Ball</t>
  </si>
  <si>
    <t>Lip Potion Sugar Glaze Tint #5 Mauve Ball</t>
  </si>
  <si>
    <t>Lip Potion Sugar Glaze Tint #9 Coco Ball</t>
  </si>
  <si>
    <t>Lip Potion Sugar Glaze Tint #10 Wine Ball</t>
  </si>
  <si>
    <t>Balmy Cream Cheek #0 Nudy Apricot</t>
  </si>
  <si>
    <t>Balmy Cream Cheek #1 Baby Rose</t>
  </si>
  <si>
    <t>Balmy Cream Cheek #2 Strawberry Milk</t>
  </si>
  <si>
    <t>Balmy Cream Cheek #3 Milky Peach</t>
  </si>
  <si>
    <t>Balmy Cream Cheek #4 Rose Berry</t>
  </si>
  <si>
    <t>Balmy Cream Cheek #5 Tender Rose</t>
  </si>
  <si>
    <t>Balmy Cream Cheek #6 Plum Jam</t>
  </si>
  <si>
    <t>Soap Nude Cushion 01 Ivory Soap</t>
  </si>
  <si>
    <t>Soap Nude Cushion 02 Vanilla Soap</t>
  </si>
  <si>
    <t>Soap Nude Cushion 03 Natural Soap</t>
  </si>
  <si>
    <t>AMUSE</t>
  </si>
  <si>
    <t>DEW BALM 03 POMELO DEW</t>
  </si>
  <si>
    <t>DEW JELLY VEGAN CUSHION REFILL 03 HONEY</t>
  </si>
  <si>
    <t>APIEU</t>
  </si>
  <si>
    <t>A'PIEU MINERAL LIP &amp; EYE MAKE-UP REMOVER 100ml [#EAU-MARINE]</t>
  </si>
  <si>
    <t>honey&amp;milk lip balm</t>
  </si>
  <si>
    <t>A'PIEU HONEY &amp; MILK LIP SCRUB 8ml</t>
  </si>
  <si>
    <t>Pastel blusher CR02</t>
  </si>
  <si>
    <t>SOFT FOOT PEELING SOCKS</t>
  </si>
  <si>
    <t>DEEP CLEAN FOAM CLEANSER [PORE]</t>
  </si>
  <si>
    <t>Mineral Lip&amp;Eye Remover(Eau-Marine)(Large Volume) 250ml</t>
  </si>
  <si>
    <t>VITAMIN AC PAD</t>
  </si>
  <si>
    <t>MADECASSOSIDE CLEANSING FOAM 130ml</t>
  </si>
  <si>
    <t>honey&amp;milk lip Oil</t>
  </si>
  <si>
    <t>Honey and Milk Daily Lip Mask - Berry 6g</t>
  </si>
  <si>
    <t>Honey and Milk Daily Lip Mask - Honey 6g</t>
  </si>
  <si>
    <t>A'PIEU Juicy-Pang Water Blusher (BE01)</t>
  </si>
  <si>
    <t>Juicy Pang Tint 4.5g #be01</t>
  </si>
  <si>
    <t>Juicy-Pang Jelly Blusher #04</t>
  </si>
  <si>
    <t>Juicy-Pang Jelly Blusher #05</t>
  </si>
  <si>
    <t>A'PIEU Juicy-Pang Water Blusher (CR02)</t>
  </si>
  <si>
    <t>Juicy Pang Tint 4.5g #CR03</t>
  </si>
  <si>
    <t>Juicy Pang Tint 4.5g #CR05</t>
  </si>
  <si>
    <t>JUICY PANG TINT 4.5g #CR06</t>
  </si>
  <si>
    <t>JUICY PANG TINT 4.5g #CR07</t>
  </si>
  <si>
    <t>JUICY-PANG JELLY BLUSHER_RD01</t>
  </si>
  <si>
    <t>A'PIEU Juicy-Pang Water Blusher (PK01)</t>
  </si>
  <si>
    <t>A'PIEU Juicy-Pang Water Blusher (PK02)</t>
  </si>
  <si>
    <t>A'PIEU Juicy-Pang Water Blusher (PK03)</t>
  </si>
  <si>
    <t>A'PIEU Juicy-Pang Water Blusher (PK04)</t>
  </si>
  <si>
    <t>A'PIEU Juicy-Pang Water Blusher (RD01)</t>
  </si>
  <si>
    <t>Mint Scalp Hair Vinegar 200ml</t>
  </si>
  <si>
    <t>Raspberry hair vinegar 200ml</t>
  </si>
  <si>
    <t>Waterlock Cushion 21N</t>
  </si>
  <si>
    <t>Waterlock Cushion 23N</t>
  </si>
  <si>
    <t>OILY HAIR DRY POWDER 5g</t>
  </si>
  <si>
    <t>GOBLIN BLACKHEAD 3-STEP NOSE PACK</t>
  </si>
  <si>
    <t>MADECASSOSIDE SLEEPING MASK 80ml</t>
  </si>
  <si>
    <t>A'PIEU Milk One Pack #Chocolate Milk</t>
  </si>
  <si>
    <t>[Apieu] My Handy Rollon Perfume #Grapefruit</t>
  </si>
  <si>
    <t>[Apieu] My Handy Rollon Perfume #Greentea</t>
  </si>
  <si>
    <t>[Apieu] My Handy Rollon Perfume #Jasmine</t>
  </si>
  <si>
    <t>[Apieu] My Handy Rollon Perfume #Peach</t>
  </si>
  <si>
    <t>[Apieu] My Handy Rollon Perfume #Peony</t>
  </si>
  <si>
    <t>Icing Sweet Bar Sheet Mask #Hanrabong</t>
  </si>
  <si>
    <t>[A'PIEU] Icing Sweet Bar Sheet Mask #Pineapple</t>
  </si>
  <si>
    <t>[A'PIEU] Glycolic Acid Cream 50ml</t>
  </si>
  <si>
    <t>GLYCOLIC ACID PEELING BOOSTER 120ml</t>
  </si>
  <si>
    <t>18 FIRST TONER 180ml</t>
  </si>
  <si>
    <t>Hamamelis Cream</t>
  </si>
  <si>
    <t>Madecassoside Tetrasome Cica Ampoule 30ml (기존 마데카소사이드 2X 버전)</t>
  </si>
  <si>
    <t>Madecassoside Tetrasome Cica Ample 50ml (기존 마데카소사이드 앰플 2X)</t>
  </si>
  <si>
    <t>Madecassoside Tetrasome CICA 50ml (기존 마데카소사이드 크림)</t>
  </si>
  <si>
    <t>Madecassoside Moisture Gel Cream 50ml</t>
  </si>
  <si>
    <t>MADECASSOSIDE TS CICA TONER 300ml</t>
  </si>
  <si>
    <t>Kalamansi Cream 50ml</t>
  </si>
  <si>
    <t>Super Air Fit Mild Sunscreen Daily EX 50ml</t>
  </si>
  <si>
    <t>PURE BLOCK TONE-UP SUN BASE SPF50+/PA+++</t>
  </si>
  <si>
    <t>Pure Block Natural Water-proof Sun Cream SPF50_, PA+++ 50ml</t>
  </si>
  <si>
    <t>Pure Block Natural Daily Suncream [Large] 100ml</t>
  </si>
  <si>
    <t>Super Air Fit Mild Sunscreen [Matte] EX 50ml</t>
  </si>
  <si>
    <t>APLB</t>
  </si>
  <si>
    <t>Glutathione Niacinamide Body Lotion 300ml</t>
  </si>
  <si>
    <t>Glutathione Niacinamide Body Wash 300ml</t>
  </si>
  <si>
    <t>Glutathione Niacinamide Facial Cleanser 80ml</t>
  </si>
  <si>
    <t>Glutathione Niacinamide Cleansing Balm 80ml</t>
  </si>
  <si>
    <t>Glutathione Niacinamide Cleansing Oil 105ml</t>
  </si>
  <si>
    <t>Collagen EGF Peptide E Beauty Tablet</t>
  </si>
  <si>
    <t>Retinol Vitamin C Vitamin E Beauty Tablet</t>
  </si>
  <si>
    <t>Hyaluronic Acid Ceramide Beauty Tablet</t>
  </si>
  <si>
    <t>Glutathione Niacinamide Sheet Mask (1EA)</t>
  </si>
  <si>
    <t>Salicylic Acid BHA Arbutin Facial Cream 55ml</t>
  </si>
  <si>
    <t>Salicylic Acid BHA Arbutin Mist Essence 105ml</t>
  </si>
  <si>
    <t>Salicylic Acid BHA Arbutin Facial Toner 160ml</t>
  </si>
  <si>
    <t>Collagen EGF Peptide Facial Cream 55ml</t>
  </si>
  <si>
    <t>Collagen EGF Peptide Mist Essence 105ml</t>
  </si>
  <si>
    <t>Collagen EGF Peptide Facial Toner 160ml</t>
  </si>
  <si>
    <t>Retinol Vitamin C Vitamin E Ampoule Serum 40ml</t>
  </si>
  <si>
    <t>Retinol Vitamin C Vitamin E Facial Cream 55ml</t>
  </si>
  <si>
    <t>Retinol Vitamin C Vitamin E Mist Essence 105ml</t>
  </si>
  <si>
    <t>Retinol Vitamin C Vitamin E Facial Toner 160ml</t>
  </si>
  <si>
    <t>Snail Mucin Ginseng Ampoule Serum 40ml</t>
  </si>
  <si>
    <t>Snail Mucin Ginseng Facial Cream 55ml</t>
  </si>
  <si>
    <t>Bakuchiol Propolis Ampoule Serum 40ml</t>
  </si>
  <si>
    <t>Bakuchiol Propolis Facial Cream 55ml</t>
  </si>
  <si>
    <t>Tranexamic Acid Niacinamide Ampoule Serum 40ml</t>
  </si>
  <si>
    <t>Tranexamic Acid Niacinamide Facial Cream 55ml</t>
  </si>
  <si>
    <t>Hyaluronic Acid Ceramide HA B5 Facial Cream 55ml</t>
  </si>
  <si>
    <t>Hyaluronic Acid Ceramide HA B5 Mist Essence 105ml</t>
  </si>
  <si>
    <t>Hyaluronic Acid Ceramide HA B5 Facial Tonew 160ml</t>
  </si>
  <si>
    <t>Glutathione Niacinamide Ampoule Serum 40ml</t>
  </si>
  <si>
    <t>Glutathione Niacinamide Facial Cream 55ml</t>
  </si>
  <si>
    <t>Glutathione Niacinamide Eye Cream 20ml</t>
  </si>
  <si>
    <t>Glutathione Niacinamide Mist Essence 105ml</t>
  </si>
  <si>
    <t>Glutathione Niacinamide Toner Pad (60 pads)</t>
  </si>
  <si>
    <t>(Renew) Glutathione Niacinamide Sunscreen 40ml</t>
  </si>
  <si>
    <t>[Apieu] My Handy Rollon Perfume #Freesia</t>
  </si>
  <si>
    <t>[A'PIEU] Milk One Pack #Banana Milk (1ea = 1sheet)</t>
  </si>
  <si>
    <t>[A'PIEU] Milk One Pack #Coffee Milk (1ea = 1sheet)</t>
  </si>
  <si>
    <t>[A'PIEU] Milk One Pack #Greentea Milk (1ea = 1sheet)</t>
  </si>
  <si>
    <t>Pure block aqua sun gel 50ml</t>
  </si>
  <si>
    <t>Pure Block Natural Daily Sun Cream 50ml SPF 50+ PA++++</t>
  </si>
  <si>
    <t>START UP PORE PRIMER 30ML</t>
  </si>
  <si>
    <t>AESTURA</t>
  </si>
  <si>
    <t>Atobarrier 365 Bubble Cleanser 150ml</t>
  </si>
  <si>
    <t>Atobarrier365 Hydro Soothing Cream 60ml</t>
  </si>
  <si>
    <t>(renew) Atobarrier 365 Cream 80ml 2024</t>
  </si>
  <si>
    <t>Atobarrier 365 Lotion 150ml (2024)</t>
  </si>
  <si>
    <t>ATOPALM</t>
  </si>
  <si>
    <t>ATOPALM Derma Soothing Powder 23g</t>
  </si>
  <si>
    <t>[Renew] MLE Cream 65ml</t>
  </si>
  <si>
    <t>[Renew]Pathenol Lotion 180ml</t>
  </si>
  <si>
    <t>BARR</t>
  </si>
  <si>
    <t>Cera Intensive Barrier Toner 200ml</t>
  </si>
  <si>
    <t>BB LAB</t>
  </si>
  <si>
    <t>[Halal] Low Molecular Collagen of Biontin Plus 2g*30 sticks</t>
  </si>
  <si>
    <t>[Halal] The Collagen Powder S Plus 2g*30 sticks</t>
  </si>
  <si>
    <t>[Halal] Low Molecular Collagen 2g*30 sticks</t>
  </si>
  <si>
    <t>Low Molecular Collagen 5000 6.5g*15sticks</t>
  </si>
  <si>
    <t>Intensive Biotin Collagen V (2g*10sticks) bag 3ea</t>
  </si>
  <si>
    <t>Intensive Pantothenic Acid Collagen T (2g*10sticks) bag 3ea</t>
  </si>
  <si>
    <t>BANILA CO</t>
  </si>
  <si>
    <t>Clean it Zero Ceramide Cleansing Balm 100ml</t>
  </si>
  <si>
    <t>[My Melody Edition] Clean it Zero Cleansing Balm Original 125ml</t>
  </si>
  <si>
    <t>Clean it Zero Cleansing Balm Original 180ml (2024)</t>
  </si>
  <si>
    <t>Clean it Zero Cleansing Balm Original 100ml (2024)</t>
  </si>
  <si>
    <t>Clean it Zero Original Cleansing Balm 25ml (2024)</t>
  </si>
  <si>
    <t>[EU] Clean it Zero Calming Cleansing Balm 100ml</t>
  </si>
  <si>
    <t>Clean it Zero Calming Cleansing Balm 100ml</t>
  </si>
  <si>
    <t>Clean it Zero Nourishing Cleansing Balm 100ml (2024)</t>
  </si>
  <si>
    <t>Clean it Zero Pore Clarifying Cleansing Balm 100ml (2024)</t>
  </si>
  <si>
    <t>BELIF</t>
  </si>
  <si>
    <t>MANOLOGY Ultimate multi cleansing foam 160ml</t>
  </si>
  <si>
    <t>Aqua bomb smart cleansing oil balm 100ml</t>
  </si>
  <si>
    <t>Super knights bright toning vegan pack cleanser 150ml</t>
  </si>
  <si>
    <t>Super knights pore firming vegan pack cleanser 150ml</t>
  </si>
  <si>
    <t>Super drops 7days trial kit</t>
  </si>
  <si>
    <t>Bergamot herbal extract toner 200ml</t>
  </si>
  <si>
    <t>EUCALYPTUS HERBAL EXTRACT TONER 200ml</t>
  </si>
  <si>
    <t>witch hazel herbal extract toner 200ml</t>
  </si>
  <si>
    <t>[Renew]THE TRUE CREAM - MOISTURIZING BOMB 50ml</t>
  </si>
  <si>
    <t>Numero 10 essence 75ml</t>
  </si>
  <si>
    <t>PROBLEM SOLUTION VEGAN TONER PAD 150ML</t>
  </si>
  <si>
    <t>Peat Miracle Revital Eye Cream 25ML</t>
  </si>
  <si>
    <t>The true cream - aqua bomb 10ml</t>
  </si>
  <si>
    <t>Moisturizing eye bomb 25ml</t>
  </si>
  <si>
    <t>[Renew]Moisturizing eye bomb 25ml</t>
  </si>
  <si>
    <t>THE TRUE CREAM - AQUA BOMB 50ml</t>
  </si>
  <si>
    <t>AQUA BOMB CICA CREAM STRESS SHOOTER 50ML</t>
  </si>
  <si>
    <t>AQUA BOMB HYDRATING TONER 200ML</t>
  </si>
  <si>
    <t>Stress shooter - cica soothing toner 200ml</t>
  </si>
  <si>
    <t>BENTON</t>
  </si>
  <si>
    <t>Snail Bee Ultmate ph-balanced cleansing 150ml</t>
  </si>
  <si>
    <t>Honest Cleansing Foam 150g</t>
  </si>
  <si>
    <t>Centella Cica Powder Wash 80g</t>
  </si>
  <si>
    <t>AC BHA Foam Cleansing 120ml</t>
  </si>
  <si>
    <t>DEEP GREEN TEA Cleansing Foam 120g</t>
  </si>
  <si>
    <t>PHA Peeling Gel 70ml</t>
  </si>
  <si>
    <t>Honest Scalp Nourishing Tonic Ampoule</t>
  </si>
  <si>
    <t>Beer Yeast Shampoo 500mL</t>
  </si>
  <si>
    <t>Portable Toner Pad Case</t>
  </si>
  <si>
    <t>SNAIL BEE HIGH CONTENT MASK PACK 20g (1ea)</t>
  </si>
  <si>
    <t>ALOE SOOTHING MASK PACK 10EA</t>
  </si>
  <si>
    <t>[10ea] BENTON Fermentation Mask Pack</t>
  </si>
  <si>
    <t>Guava 70 Skin Toner Face Mask Pad 210ml (70pads)</t>
  </si>
  <si>
    <t>Snail Bee Ultimate Cream 50g</t>
  </si>
  <si>
    <t>SNAIL BEE HIGH CONTENT ESSENCE 100ml</t>
  </si>
  <si>
    <t>SNAIL BEE HIGH CONTENT LOTION 120ml</t>
  </si>
  <si>
    <t>SNAIL BEE HIGH CONTENT SKIN TONER 150ml</t>
  </si>
  <si>
    <t>(Deluxe) Snail Bee Ultmate Eye Cream 10g</t>
  </si>
  <si>
    <t>Snail Bee Ultmate Eye Cream 30g</t>
  </si>
  <si>
    <t>(EU) Snail Bee Ultimate Set</t>
  </si>
  <si>
    <t>Snail Bee Ultimate Serum plus 35ml</t>
  </si>
  <si>
    <t>SNAIL BEE ULTIMATE TONER 150ml</t>
  </si>
  <si>
    <t>Honest Black Eyelash Serum 8ml</t>
  </si>
  <si>
    <t>CERAMIDE CREAM 10,000PPM 80ml</t>
  </si>
  <si>
    <t>(DELUXE) CERAMIDE CREAM 10,000PPM 12g</t>
  </si>
  <si>
    <t>Goodbye Redness Centella Cica Spot Cream 15g</t>
  </si>
  <si>
    <t>BAKUCHIOL SERUM 35ml</t>
  </si>
  <si>
    <t>Guava Moisture Soothing Cream 80mL</t>
  </si>
  <si>
    <t>Heart Leaf Cream 50g</t>
  </si>
  <si>
    <t>Heart Leaf Toner 150ml</t>
  </si>
  <si>
    <t>Heartleaf 80 Skin Toner Pad (70pads)</t>
  </si>
  <si>
    <t>Let`s Carrot Moist Cream 50g</t>
  </si>
  <si>
    <t>DEEP GREEN TEA LOTION 120ML</t>
  </si>
  <si>
    <t>DEEP GREEN TEA Serum 35ml</t>
  </si>
  <si>
    <t>DEEP GREEN TEA TONER 150ML</t>
  </si>
  <si>
    <t>VITAMIN C SERUM 30ml</t>
  </si>
  <si>
    <t>PHA Peeling Toner 150ml</t>
  </si>
  <si>
    <t>Mineral Sun Stick</t>
  </si>
  <si>
    <t>Skin Fit Mineral Sun Cream 50ml(SPF50 / PA++++)</t>
  </si>
  <si>
    <t>Prime Primer Classic (2024)</t>
  </si>
  <si>
    <t>Prime Primer Finish Powder (2024)</t>
  </si>
  <si>
    <t>[Hello Kitty Edition] Prime Primer Finish Powder 12g</t>
  </si>
  <si>
    <t>Prime Primer Hydrating (2024)</t>
  </si>
  <si>
    <t>Covericious Ultimate White Cushion #17 pair_14g</t>
  </si>
  <si>
    <t>Covericious Ultimate White Cushion #19 Light_14g</t>
  </si>
  <si>
    <t>Covericious Ultimate White Cushion #22 Natural _14g</t>
  </si>
  <si>
    <t>Covericious Ultimate White Cushion #23 Medium _14g</t>
  </si>
  <si>
    <t>Covericious Ultimate White Cushion #24 Sand _14g</t>
  </si>
  <si>
    <t>Covericious Ultimate White Cushion #25 Amber _14g</t>
  </si>
  <si>
    <t>Covericious Ultimate White Cushion #21 Ivory _14g</t>
  </si>
  <si>
    <t>Covericious Ultimate White Cushion #21 Rose _14g</t>
  </si>
  <si>
    <t>BARULAB</t>
  </si>
  <si>
    <t>[1EA] The Clean Vegan AHA/BHA Mask</t>
  </si>
  <si>
    <t>[1EA] The Clean Vegan ALOE Mask</t>
  </si>
  <si>
    <t>[1EA] The Clean Vegan CICA Mask</t>
  </si>
  <si>
    <t>[1EA] The Clean Vegan GREENTEA Mask</t>
  </si>
  <si>
    <t>[1EA] The Clean Vegan HYALURON Mask</t>
  </si>
  <si>
    <t>[1EA] The Clean Vegan OLIVE Mask</t>
  </si>
  <si>
    <t>[1EA] The Clean Vegan SHEABUTTER Mask</t>
  </si>
  <si>
    <t>[1EA] The Clean Vegan TEATREE Mask</t>
  </si>
  <si>
    <t>[10EA] The Clean Vegan HYALURON Mask</t>
  </si>
  <si>
    <t>BRAYE</t>
  </si>
  <si>
    <t>POCKET LIP BRUSH DARK SILVER</t>
  </si>
  <si>
    <t>FINGERTIP SILICON BRUSH</t>
  </si>
  <si>
    <t>LIPSLEEK MULTI STRAP BOLD LONG</t>
  </si>
  <si>
    <t>LIPSLEEK MULTI STRAP LONG</t>
  </si>
  <si>
    <t>LIPSLEEK MULTI STRAP SHORT</t>
  </si>
  <si>
    <t>LIP SLEEK 01 ARDOR</t>
  </si>
  <si>
    <t>LIP SLEEK 02 RORTY</t>
  </si>
  <si>
    <t>LIP SLEEK 03 POSH</t>
  </si>
  <si>
    <t>LIP SLEEK 04 SAVVY</t>
  </si>
  <si>
    <t>LIP SLEEK 05 EASE</t>
  </si>
  <si>
    <t>LIP SLEEK 06 PLUCKY</t>
  </si>
  <si>
    <t>LIP SLEEK 07 BOLDNESS</t>
  </si>
  <si>
    <t>LIP SLEEK 08 ROUGHLY</t>
  </si>
  <si>
    <t>LIP SLEEK 09 COOLNESS</t>
  </si>
  <si>
    <t>LIP SLEEK 10 CLEARNESS</t>
  </si>
  <si>
    <t>LIP SLEEK BLUR 01 KEEN</t>
  </si>
  <si>
    <t>LIP SLEEK BLUR 02 BUBBLY</t>
  </si>
  <si>
    <t>LIP SLEEK BLUR 03 WORTHY</t>
  </si>
  <si>
    <t>LIP SLEEK BLUR 04 FREENESS</t>
  </si>
  <si>
    <t>LIP SLEEK BLUR 05 HARDY</t>
  </si>
  <si>
    <t>LIP SLEEK BLUR 06 LOFTY</t>
  </si>
  <si>
    <t>LIP SLEEK BLUR 07 LOWKEY</t>
  </si>
  <si>
    <t>LIP SLEEK BLUR 09 PROUD</t>
  </si>
  <si>
    <t>LIP SLEEK BLUR 10 PERKY</t>
  </si>
  <si>
    <t>THIN GLOW TINT 01 POETIC</t>
  </si>
  <si>
    <t>THIN GLOW TINT 02 MINGLE</t>
  </si>
  <si>
    <t>THIN GLOW TINT 03 HEALTHY</t>
  </si>
  <si>
    <t>THIN GLOW TINT 04 CAREER</t>
  </si>
  <si>
    <t>THIN GLOW TINT 05 RENOWN</t>
  </si>
  <si>
    <t>THIN GLOW TINT 06 OWN</t>
  </si>
  <si>
    <t>THIN GLOW TINT 07 MAUDLIN</t>
  </si>
  <si>
    <t>THIN GLOW TINT 08 WIZZ</t>
  </si>
  <si>
    <t>THIN GLOW TINT 09 FESTIVE</t>
  </si>
  <si>
    <t>THIN GLOW TINT 10 HURTLE</t>
  </si>
  <si>
    <t>CELIMAX</t>
  </si>
  <si>
    <t>One Step Body Brightening Pad 60ea</t>
  </si>
  <si>
    <t>NONI Acne Bubble Cleanser 155ml</t>
  </si>
  <si>
    <t>Ji Woo Gae Cica BHA Acne Foam Cleansing 150ml</t>
  </si>
  <si>
    <t>(Renew) One Step Mild Cleansing Pad 60EA</t>
  </si>
  <si>
    <t>Baking Soda Deep Pore Foam Cleansing 150ml</t>
  </si>
  <si>
    <t>*Renew* FRESH BLACKHEAD JOJOBA CLEANSING OIL 150ml</t>
  </si>
  <si>
    <t>FRESH BLACKHEAD JOJOBA CLEANSING OIL 20ml (Miniature)</t>
  </si>
  <si>
    <t>RELIEF MADECICA pH BALANCING FOAM CLEANSING 150ml</t>
  </si>
  <si>
    <t>Dual Barrier Purifying Cleansing Balm 50ml</t>
  </si>
  <si>
    <t>(Renew) Dual Barrier Mild Gel Cleanser 200ml</t>
  </si>
  <si>
    <t>GLUTATHIONE LONGLASTING TONE-UP CREAM 35ml</t>
  </si>
  <si>
    <t>[1ea]NONI ENERGY AMPOULE MASK</t>
  </si>
  <si>
    <t>NONI ENERGY AMPOULE MASK 5EA</t>
  </si>
  <si>
    <t>(Renew) NONI REFRESH CLAY MASK 120ml</t>
  </si>
  <si>
    <t>(Renew) Cica Niacinamide AC Calming Serum 40ml</t>
  </si>
  <si>
    <t>*mini* Noni Energy Repair Ampoule 10ml</t>
  </si>
  <si>
    <t>(Renew) NONI ENERGY AMPOULE 30ml</t>
  </si>
  <si>
    <t>NONI ENERGY REPAIR CREAM 50ml</t>
  </si>
  <si>
    <t>The Real Noni Ultimate Eye Cream 20ml</t>
  </si>
  <si>
    <t>(Renew) Noni Hydra Firming Lotion 150ml</t>
  </si>
  <si>
    <t>(Renew) The Real Noni Starter Kit (3ea)</t>
  </si>
  <si>
    <t>(Renew) NONI ENERGY AMPOULE MIST 50ml</t>
  </si>
  <si>
    <t>The Real Cica Soothing Cream 50ml</t>
  </si>
  <si>
    <t>(Renew) NONI MOISTURE BALANCING TONER 150ml</t>
  </si>
  <si>
    <t>HEARTLEAF BHA PEELING PAD 60EA</t>
  </si>
  <si>
    <t>Ji Woo Gae Cica BHA Blemish Toner Pad (60pads)</t>
  </si>
  <si>
    <t>Oil Control Moisturizing Cream 80ml</t>
  </si>
  <si>
    <t>Oil Control Capsule Essence 30ml</t>
  </si>
  <si>
    <t>Dual Barrier Skin Wearable Cream 50mL</t>
  </si>
  <si>
    <t>Dual Barrier Boosting Serum 30mL</t>
  </si>
  <si>
    <t>Pore+Dark Spot Brightening Pad (40pads)</t>
  </si>
  <si>
    <t>Pore+Dark Spot Brightening Seum 30ml</t>
  </si>
  <si>
    <t>Pore+Dark Spot Brightening Cream 35ml</t>
  </si>
  <si>
    <t>Pore+Dark Spot Brightening Care Sunscreen 50ml</t>
  </si>
  <si>
    <t>(Renew) Oil Control Light Sunscreen 40ml</t>
  </si>
  <si>
    <t>Dual Barrier Watery Sun Cream 40ml</t>
  </si>
  <si>
    <t>Heart Pink Tone Up Sun Cream 40ml</t>
  </si>
  <si>
    <t>CNP COSMETICS</t>
  </si>
  <si>
    <t>Invisible Peeling Booster 100ml</t>
  </si>
  <si>
    <t>PROFESSIONAL SOLUTIONS INVISIBLE PEELING BOOSTER PAD [80ea]</t>
  </si>
  <si>
    <t>Anti-pore Black head Clear Kit (10ea)</t>
  </si>
  <si>
    <t>Propolis Energy Active Ample 15ml</t>
  </si>
  <si>
    <t>Propolis Energy Active Ample 35ml</t>
  </si>
  <si>
    <t>AQUA SOOTHING FRESH GEL CREAM (80ml)</t>
  </si>
  <si>
    <t>DERMA SHIELD SUN STICK(SPF50+/PA++++) (18g)</t>
  </si>
  <si>
    <t>(OTC) Milky Light Sunscreen Broad Spectrum SPF 50 50ml</t>
  </si>
  <si>
    <t>AFTER-RAY Cooling Sunquid 50ml</t>
  </si>
  <si>
    <t>880SG00001436</t>
  </si>
  <si>
    <t>CENTELLIAN24</t>
  </si>
  <si>
    <t>[SET] Madeca Prime (For overseas) + Ampoule 30ml (1ea)</t>
  </si>
  <si>
    <t>Expert Madeca Mela Capture Ampoule Max 15ml</t>
  </si>
  <si>
    <t>The Madeca Cream 50ml (Season6)</t>
  </si>
  <si>
    <t>DOUBLE DARE</t>
  </si>
  <si>
    <t>OMG! Man In Black Hair Band</t>
  </si>
  <si>
    <t>DERMA:B</t>
  </si>
  <si>
    <t>Derma-B Daily Moisture Body Lotion 257ml</t>
  </si>
  <si>
    <t>Derma-B Daily Moisture Body Lotion 20ml</t>
  </si>
  <si>
    <t>Derma-B Daily Moisture Body Lotion 400ml</t>
  </si>
  <si>
    <t>Derma-B Daily Moisture Body Oil FRESH PEACH 200ml</t>
  </si>
  <si>
    <t>Daily Moisture Body Wash Fresh Peach 1000ml</t>
  </si>
  <si>
    <t>Mild Feminine Foaming Wash 200ml</t>
  </si>
  <si>
    <t>Fresh Moisture Body Lotion 400ml</t>
  </si>
  <si>
    <t>Derma-B Mild Moisture Body Lotion 400ml</t>
  </si>
  <si>
    <t>Derma-B Creamy Touch Body Wash 400ml</t>
  </si>
  <si>
    <t>Derma-B Creamy Touch Body Wash 30ml</t>
  </si>
  <si>
    <t>Derma-B Urea 9.8 Foot Cream 80ml</t>
  </si>
  <si>
    <t>CeraMD Repair Oil 200ml</t>
  </si>
  <si>
    <t>CeraMD Cream Wash 400ml</t>
  </si>
  <si>
    <t>AC Control Body Wash 420 ml</t>
  </si>
  <si>
    <t>Derma-B Everyday Sun Block SPF50+ PA++++</t>
  </si>
  <si>
    <t>DR.JART+</t>
  </si>
  <si>
    <t>Dermaclear™ Cleansing Foam 120ml</t>
  </si>
  <si>
    <t>Dermakeup Rejuvenating Beauty balm 01 light</t>
  </si>
  <si>
    <t>Cryo Rubber with soothing with Firming Collagen</t>
  </si>
  <si>
    <t>Cryo Rubber with soothing allantoin</t>
  </si>
  <si>
    <t>[5ea] Dermask Soothing Hydra Solution</t>
  </si>
  <si>
    <t>[5ea] Dermask Vital Hydra solution</t>
  </si>
  <si>
    <t>Ceramidin Ectoin-Infused Cream 50ml</t>
  </si>
  <si>
    <t>Ceramidin Skin Barrier Moisturizing Cream 50ml</t>
  </si>
  <si>
    <t>Pore Remedy PHA Exfoliating Serum 30ml</t>
  </si>
  <si>
    <t>Cicapair Intensive Soothing Repair Serum 30ml</t>
  </si>
  <si>
    <t>Cicapair Intensive Soothing Repair Gel Cream 50ml</t>
  </si>
  <si>
    <t>Cicapair So Soothing Treatment 30ml</t>
  </si>
  <si>
    <t>Cicapair Intensive Soothing Repair Cream 50ml</t>
  </si>
  <si>
    <t>Cicapair Calming Mist 150ml</t>
  </si>
  <si>
    <t>Cicapair Tiger grass color correcting treatment 50ml</t>
  </si>
  <si>
    <t>Cicapair Toner 250ml</t>
  </si>
  <si>
    <t>Ceramidin Skin Barrier Serum Toner 150ml</t>
  </si>
  <si>
    <t>Every Sun Day Mild Sun 30ml</t>
  </si>
  <si>
    <t>Every Sun Day Tone-up Sun Fluid SPF 50+/PA ++++ 30ml</t>
  </si>
  <si>
    <t>Every Sun Day Waterproof Sun Milk SPF 50+/PA ++++ 30ml</t>
  </si>
  <si>
    <t>DR.MELAXIN</t>
  </si>
  <si>
    <t>Guerande Sea Salt Perfume Body Scrup Dark Amber &amp; Vanilla 450g</t>
  </si>
  <si>
    <t>Bondex Protein Bonding Remodeling Shampoo 400ml</t>
  </si>
  <si>
    <t>Bondex Protein Bonding Remodeling Clinic 250ml</t>
  </si>
  <si>
    <t>(5EA) Astaxanthin whitening Ampoule Mask pack</t>
  </si>
  <si>
    <t>CEMENRETE CALCIUM VOLUME AMPOULE PLUS 30ML</t>
  </si>
  <si>
    <t>CEMENRETE CALCIUM INTENSE CREAM 50ML</t>
  </si>
  <si>
    <t>CEMENRETE CALCIUM DARK SPOT EYE CREAM 15G</t>
  </si>
  <si>
    <t>CEMENRETE CALCIUM VOLUME EYE PATCH 60EA</t>
  </si>
  <si>
    <t>CEMENRETE CYANO PINK SPICULE CREAM 50ml</t>
  </si>
  <si>
    <t>CEMENRETE CYANO PINK SPICULE SERUM 30ml</t>
  </si>
  <si>
    <t>Cemenrete Picotonic Shot Cream 25g</t>
  </si>
  <si>
    <t>EYEPHALT EYEBAG CREAM 10ML</t>
  </si>
  <si>
    <t>Astaxanthin Anti-Wrinkle &amp; Freckles Capsule Cream 50g</t>
  </si>
  <si>
    <t>TX Ampoule Rx 30ml</t>
  </si>
  <si>
    <t>TX Peeling Toner 150ml</t>
  </si>
  <si>
    <t>TX Retinalsome Double Effect Eye Cream 40g</t>
  </si>
  <si>
    <t>Nexcksphalt Neck ECM Barrier Ampoule 1.5ml*10ea</t>
  </si>
  <si>
    <t>Nexcksphalt Neck ECM Barrier Cream 50ml</t>
  </si>
  <si>
    <t>PEEL SHOT EXFOLIATING BLACK RICE AMPOULE 80ml</t>
  </si>
  <si>
    <t>Astaxanthin Anti-Freckles &amp; Whitening Capsule Sun Cream 50ml</t>
  </si>
  <si>
    <t>DINTO</t>
  </si>
  <si>
    <t>Dante One by one Brow Definer 422 Pantera</t>
  </si>
  <si>
    <t>Blur-Finish All that Moments Blusher 502 Sweet Rilke</t>
  </si>
  <si>
    <t>Blur-Finish All that Moments Blusher 503 Spunky Kafka</t>
  </si>
  <si>
    <t>Blur-Finish All that Moments Blusher 504 Moody Lorca</t>
  </si>
  <si>
    <t>Blur-Finish All that Moments Blusher 505 Blushed Nietzsche</t>
  </si>
  <si>
    <t>Blur-Finish All That Moment Blusher 508 Little Alcott</t>
  </si>
  <si>
    <t>Blur-Finish Shadow 702 Zelda Fitzgerald</t>
  </si>
  <si>
    <t>Blur-Finish Shadow 705 Mary Shelley</t>
  </si>
  <si>
    <t>Blur-Glowy Lip Tint 201 Nobilitas</t>
  </si>
  <si>
    <t>Blur-Glowy Lip Tint 212 Cor</t>
  </si>
  <si>
    <t>Blur-Glowy Lip Tint 216 Pax</t>
  </si>
  <si>
    <t>Blur-Glowy Lip Tint 222 Fīat Lūx</t>
  </si>
  <si>
    <t>Blur-Glowy Lip Tint 223 Amor Fātī</t>
  </si>
  <si>
    <t>Blur-Glowy Lip Tint 224 Sui Fāmá</t>
  </si>
  <si>
    <t>Blur-Glowy Lip Tint 225 Passiō</t>
  </si>
  <si>
    <t>Blur-Glowy Lip Tint 226 Dēvōtiō</t>
  </si>
  <si>
    <t>Blur-Glowy Lip Tint 228 Spēs</t>
  </si>
  <si>
    <t>Blur-Glowy Lip Tint 230 Cōgitātiō</t>
  </si>
  <si>
    <t>Blur-Finish Lip Tint 101 Fair Hesse</t>
  </si>
  <si>
    <t>Bronte Melting-Glow Lip Balm 308 Villette</t>
  </si>
  <si>
    <t>Bronte Melting-Glow Lip Balm 309 Gondal</t>
  </si>
  <si>
    <t>Bronte Melting-Glow Lip Balm 310 Glass Town</t>
  </si>
  <si>
    <t>(Peter&amp;Wendy Collection) deep-Kissed Plumping Lip Enamel 155 Forever Child</t>
  </si>
  <si>
    <t>(Peter&amp;Wendy Collection) Pearl-Kissed Plumping Lip Glacé 123 Tick-Tock</t>
  </si>
  <si>
    <t>(Peter&amp;Wendy Collection) Pearl-Kissed Plumping Lip Glacé 127 John</t>
  </si>
  <si>
    <t>(Peter&amp;Wendy Collection) Pearl-Kissed Plumping Lip Glacé 128 Tiger Lily</t>
  </si>
  <si>
    <t>(Peter&amp;Wendy Collection) Pearl-Kissed Plumping Lip Glacé 129 Smee</t>
  </si>
  <si>
    <t>(Peter&amp;Wendy Collection) Pearl-Kissed Plumping Lip Glacé 130 Captain Hook</t>
  </si>
  <si>
    <t>Blur-Finish Wooncho Cushion 902 Sage Wooncho</t>
  </si>
  <si>
    <t>ENOUGH</t>
  </si>
  <si>
    <t>W Cica Intense Hand Cream</t>
  </si>
  <si>
    <t>W vitamin vita vital hand cream 100ml</t>
  </si>
  <si>
    <t>Collagen Whitening moisture two-way cake #13</t>
  </si>
  <si>
    <t>Collagen Whitening moisture two-way cake #21</t>
  </si>
  <si>
    <t>Ultra X 10 foundation #21</t>
  </si>
  <si>
    <t>Collagen moisture essential mist</t>
  </si>
  <si>
    <t>W Collagen Whitening Premium Eye cream</t>
  </si>
  <si>
    <t>8 Peptide Sensation Pro Balancing Ampoule 30ml</t>
  </si>
  <si>
    <t>Premium Rich Gold Intensive Pro Nourishing Ampoule 30ml</t>
  </si>
  <si>
    <t>ESPOIR</t>
  </si>
  <si>
    <t>COUTURE LIP TINT VELVET #8 CALM IN MAUVE</t>
  </si>
  <si>
    <t>The Sleek Lipstick Cream Matte Valentine</t>
  </si>
  <si>
    <t>The Sleek Lipstick Cream Matte Vacance</t>
  </si>
  <si>
    <t>The Sleek Lipstick Cream Matte Posy</t>
  </si>
  <si>
    <t>THEFACESHOP</t>
  </si>
  <si>
    <t>RICE WATER BRIGHT CLEANSING CREAM 200ml</t>
  </si>
  <si>
    <t>Rice brightening Water cleansing Rich oil (2019)</t>
  </si>
  <si>
    <t>Cleansing Light Oil 150ml</t>
  </si>
  <si>
    <t>RICE WATER BRIGHT RICE BRAN FACIAL FOAMING CLEANSER 150ML</t>
  </si>
  <si>
    <t>Rice Water Bright Lip&amp;Eye Remover</t>
  </si>
  <si>
    <t>FROM NATURE</t>
  </si>
  <si>
    <t>Aloe Vera, 98% Soothing Beauty Mask</t>
  </si>
  <si>
    <t>[1ea]Real Nature Pomegranate Face Mask 20g</t>
  </si>
  <si>
    <t>[Renew] Natural Mask- Honey 20g</t>
  </si>
  <si>
    <t>[renew] Natural Mask - Mungbeans 20ml</t>
  </si>
  <si>
    <t>[renew] Natural Mask- Olive 20ml</t>
  </si>
  <si>
    <t>[renew] Real Nature Mask Shea Butter 20g</t>
  </si>
  <si>
    <t>[renew] Real Nature Tea Tree Mask 20g</t>
  </si>
  <si>
    <t>[1ea] Real Nature Avocado Mask (2021)</t>
  </si>
  <si>
    <t>[1ea] Real Nature Bamboo Mask (2021)</t>
  </si>
  <si>
    <t>[1ea] Real Nature Green Tea Mask (2021)</t>
  </si>
  <si>
    <t>[Renew] Natural Mask- Lemon 20g</t>
  </si>
  <si>
    <t>[Renew] Natural Mask- Aloe vera 20ml 1ea</t>
  </si>
  <si>
    <t>GOODAL</t>
  </si>
  <si>
    <t>(5EA) GOODAL TANGERINE VITA C DARK SPOT CARE SERUM SHEET MASK</t>
  </si>
  <si>
    <t>GREEN TANGERINE VITA C DARK SPOT CARE SERUM</t>
  </si>
  <si>
    <t>TANGERINE VITA C DARK SPOT CARE PAD</t>
  </si>
  <si>
    <t>HOLIKA HOLIKA</t>
  </si>
  <si>
    <t>Aloe 99% soothing gel (fresh) 55ml</t>
  </si>
  <si>
    <t>[Holika Holika] Smooth egg skin peeling gel 140ml</t>
  </si>
  <si>
    <t>Soda Tok Tok Clean Pore Bubble Foam</t>
  </si>
  <si>
    <t>Aloe Facial Cleansing Foam</t>
  </si>
  <si>
    <t>JUMISO</t>
  </si>
  <si>
    <t>Pore-Purifying Salicylic Acid Foaming Cleanser 120g</t>
  </si>
  <si>
    <t>PORE CLEARING CLEANSING OIL 200ML</t>
  </si>
  <si>
    <t>All day Vitamin Brightening&amp;Balancing Facial Serum 50ml</t>
  </si>
  <si>
    <t>Antioxidant Glow Facial Essence 40ml</t>
  </si>
  <si>
    <t>Waterfull Hyaluronic Acid Serum 50ml</t>
  </si>
  <si>
    <t>All Day Vitamin Pure C 5.5 Glow Serum 30ml</t>
  </si>
  <si>
    <t>All Day Vitamin Pure C 5.5 Glow Serum 15ml</t>
  </si>
  <si>
    <t>Super Soothing Cica &amp; Aloe Facial Serum 30ml</t>
  </si>
  <si>
    <t>All Day Vitamin VC-IP 1.0 Firming Serum 30ml</t>
  </si>
  <si>
    <t>Waterfull Hyaluronic Toner 250ml</t>
  </si>
  <si>
    <t>Super Soothing CIca &amp; Aloe Essence Toner 125ml</t>
  </si>
  <si>
    <t>All Day Vitamin Glow Boost facial toner 125ml</t>
  </si>
  <si>
    <t>Snail Mucin 88 + Peptide Cream 100ml</t>
  </si>
  <si>
    <t>Snail Mucin 95 + Peptide Facial Essence 140ml</t>
  </si>
  <si>
    <t>Snail Mucin 95 + Peptide Essence 50ml</t>
  </si>
  <si>
    <t>주미소 상시 사쉐 (베트남 쇼피 전용)</t>
  </si>
  <si>
    <t>Waterfull Hyaluronic Sun screen 50ml</t>
  </si>
  <si>
    <t>Awe-Sun Airy-fit Daily Moisturizer with Sunscreen SPF 50ml</t>
  </si>
  <si>
    <t>Awesun airy fit sunscreen SPF 50ml</t>
  </si>
  <si>
    <t>AQUA Fresh Petit BB AD 30ml</t>
  </si>
  <si>
    <t>shimmering Petit BB</t>
  </si>
  <si>
    <t>HEIMISH</t>
  </si>
  <si>
    <t>Moringa Ceramide BB Cream SPF 30 PA++ 19 Fair Beige</t>
  </si>
  <si>
    <t>Moringa Ceramide BB Cream SPF 30 PA++ 21C Light Beige</t>
  </si>
  <si>
    <t>Moringa Ceramide BB Cream SPF 30 PA++23 Light Medium</t>
  </si>
  <si>
    <t>Moringa Ceramide BB Cream SPF 30 PA++ 25 Medium</t>
  </si>
  <si>
    <t>Moringa Ceramide BB Cream SPF 30 PA++ 27 Light Tan</t>
  </si>
  <si>
    <t>Moringa Ceramide BB Cream SPF 30 PA++ 28 Tan</t>
  </si>
  <si>
    <t>Moringa Ceramide BB Cream SPF 30 PA++ 29 Dark Olive</t>
  </si>
  <si>
    <t>Moringa Ceramide BB Cream SPF 30 PA++ 31 Deep</t>
  </si>
  <si>
    <t>[RENEW] All Clean White Clay Foam 150g</t>
  </si>
  <si>
    <t>All Clean Balm Blister 5ml</t>
  </si>
  <si>
    <t>All Clean Balm Mandarin Blister 5ml</t>
  </si>
  <si>
    <t>All Clean Gentle Exfoliating Gel Cleanser 130ml</t>
  </si>
  <si>
    <t>All Clean Green Foam 150g</t>
  </si>
  <si>
    <t>All Clean balm Mandarin 120ml</t>
  </si>
  <si>
    <t>(EU) All Clean balm 120ml</t>
  </si>
  <si>
    <t>MATCHA BIOME AMINO ACNE CLEANSING FOAM 150g</t>
  </si>
  <si>
    <t>MATCHA BIOME PERFECT CLEANSING OIL 150ml</t>
  </si>
  <si>
    <t>RX AHA BHA ENZYME SCRUB 130ml</t>
  </si>
  <si>
    <t>Dailism Smudge Stop mascara</t>
  </si>
  <si>
    <t>Dailism Smudge Stop Mascara Brown</t>
  </si>
  <si>
    <t>Dailism Smudge Stop Mascara Volume Brown</t>
  </si>
  <si>
    <t>Dailism Smudge Stop mascara Volume</t>
  </si>
  <si>
    <t>Dailism Lip Gloss Cherry Red</t>
  </si>
  <si>
    <t>Dailism Lip Gloss Nudie Rose</t>
  </si>
  <si>
    <t>Dailism Lip Gloss Pink Coral</t>
  </si>
  <si>
    <t>Dailism Lip Gloss Rosy Coral</t>
  </si>
  <si>
    <t>Dailism Lip Gloss Red Wine</t>
  </si>
  <si>
    <t>Dailism Lip Gloss Sheer Red</t>
  </si>
  <si>
    <t>RX AMINO BIOTIN REVITALIZING SHAMPOO 400ml</t>
  </si>
  <si>
    <t>RX AMINO KERATIN HEAT PROTECTING LEAVE IN TREATMENT 150ml</t>
  </si>
  <si>
    <t>ARTLESS PERFECT CUSHION SPF50+ PA+++ No.21 Light Beige (renew)</t>
  </si>
  <si>
    <t>[Heimish]ARTLESS PERFECT CUSHION SPF50+ PA+++ No.23 Natural Beige(renew)</t>
  </si>
  <si>
    <t>ARTLESS PERFECT CUSHION SPF50+ PA+++ No.25 Medium Beige (renew)</t>
  </si>
  <si>
    <t>[RENEW] ARTLESS GLOW BASE SPF50+PA++++</t>
  </si>
  <si>
    <t>Moringa Ceramide Pressed Setting Powder</t>
  </si>
  <si>
    <t>ARTLESS RUBYCELL PUFF 5EA</t>
  </si>
  <si>
    <t>[5ea] Matcha Biome Low pH Hydrating Mask Sheet</t>
  </si>
  <si>
    <t>Black Tea Mask Pack 110ml</t>
  </si>
  <si>
    <t>CLEANSING KIT</t>
  </si>
  <si>
    <t>Black Rose Hydra Plumping Sorbet Cream 50ml</t>
  </si>
  <si>
    <t>[RENEW] Bulgarian rose satin cream 50ml</t>
  </si>
  <si>
    <t>Bulgarian Rose Hydrogel Eye Patch 60ea (Renewal)</t>
  </si>
  <si>
    <t>Marine Care Deep Moisture Nourishing Melting Cream 55ml</t>
  </si>
  <si>
    <t>MARINE CARE EYE CREAM 30ML (RENEW)</t>
  </si>
  <si>
    <t>Marine Care Retinol Eye Serum 30ml</t>
  </si>
  <si>
    <t>Marine Care Retinol For Face Serum 50ml</t>
  </si>
  <si>
    <t>Watermelon Moisture Soothing Gel Cream 110ml</t>
  </si>
  <si>
    <t>MATCHA BIOME INTENSIVE REPAIR CREAM 50ml</t>
  </si>
  <si>
    <t>MATCHA BIOME HYDROGEL EYE PATCH(60ea)</t>
  </si>
  <si>
    <t>MATCHA BIOME OIL-FREE/CALMING GEL MOISTURIZER 100ml</t>
  </si>
  <si>
    <t>MATCHA BIOME REDNESS RELIEF HYDRATING TONER 150ml</t>
  </si>
  <si>
    <t>MORINGA CERAMIDE COLLAGEN ENRICHED MOITURIZER 120ML</t>
  </si>
  <si>
    <t>MORINGA CERAMIDE HYALURONIC HYDRATING CREAM 50ML</t>
  </si>
  <si>
    <t>RX HYALURONIC ACID RICH WHIPPED CREAM 50ml</t>
  </si>
  <si>
    <t>RX MULTI VITAMIN DARK SPOT CREAM 50ml</t>
  </si>
  <si>
    <t>RX RETINOL BAKUCHIOL EYE CREAM 30ml</t>
  </si>
  <si>
    <t>RX RETINOL BAKUCHIOL HYDROGEL EYE PATCH 60매</t>
  </si>
  <si>
    <t>RX RETINOL BAKUCHIOL BOOSTER OIL 35ml</t>
  </si>
  <si>
    <t>RX AHA BHA PEELING SERUM 35ml</t>
  </si>
  <si>
    <t>RX HYALURONIC ACID 2% HYDRATING SERUM 35ml</t>
  </si>
  <si>
    <t>RX MULTI VITAMIN GLOW SERUM 35ml</t>
  </si>
  <si>
    <t>Artless Glow Tinted Sunscreen Shine Beige SPF50+ PA+++ 40ml</t>
  </si>
  <si>
    <t>Bulgarian Rose Tone-up Sunscreen 30ml SPF50+ PA+++</t>
  </si>
  <si>
    <t>Moringa Ceramide Hyaluronic Acid Hydrating Watery Sunscreen 50ml</t>
  </si>
  <si>
    <t>HOUSE OF HUR</t>
  </si>
  <si>
    <t>Purifying Cleansing Balm 50ml</t>
  </si>
  <si>
    <t>Midnight Soothing Cleansing Balm 50ml</t>
  </si>
  <si>
    <t>Glow Ampoule Tint #Deep Rose 4.5g</t>
  </si>
  <si>
    <t>Moist Ampoule Blusher #Deep Plum 20ml</t>
  </si>
  <si>
    <t>Moist Ampoule Blusher #Lavender Flush 20ml</t>
  </si>
  <si>
    <t>Moist Ampoule Blusher #Peach Coral 20ml</t>
  </si>
  <si>
    <t>Moist Ampoule Blusher #Cherry Blossom 20ml</t>
  </si>
  <si>
    <t>Moist Ampoule Blusher 01 Nude Beige 10ml</t>
  </si>
  <si>
    <t>Moist Ampoule Blusher 02 Deep Plum 10ml</t>
  </si>
  <si>
    <t>Moist Ampoule Blusher 03 Rose Brown 10ml</t>
  </si>
  <si>
    <t>Moist Ampoule Blusher 04 Lavender Flush 10ml</t>
  </si>
  <si>
    <t>Moist Ampoule Blusher 05 Peach Coral 10ml</t>
  </si>
  <si>
    <t>Moist Ampoule Blusher 06 Cherry Blossom 10ml</t>
  </si>
  <si>
    <t>Brightening Skin Prep Essence Pad 140ml (70sheets)</t>
  </si>
  <si>
    <t>Clearing Skin Prep Essence Pad 140ml (70sheets)</t>
  </si>
  <si>
    <t>Weightless Sun Fluid 50ml</t>
  </si>
  <si>
    <t>[Holika Holika] Pure Essence Mask Sheet Cucumber 20ml</t>
  </si>
  <si>
    <t>Pure Essence Mask Sheet Mugwort 23ml</t>
  </si>
  <si>
    <t>[Holika Holika] Pure Essence Mask Sheet PEARL 20ml</t>
  </si>
  <si>
    <t>[Holika Holika] Pure Essence Mask Sheet RICE 20ml</t>
  </si>
  <si>
    <t>HARUHARU WONDER</t>
  </si>
  <si>
    <t>Black Rice Moisture 5.5 Soft Cleansing Gel 100ml</t>
  </si>
  <si>
    <t>Black RiceTriple AHA Gentle Cleansing Gel 100ml</t>
  </si>
  <si>
    <t>WONDER Black Rice Moisture Deep Cleansing Oil 150ml</t>
  </si>
  <si>
    <t>Centella Sunflower Makeup Melting Cleansing Balm 100g</t>
  </si>
  <si>
    <t>Black Rice Botanical 2GF Ampoule 30ml</t>
  </si>
  <si>
    <t>(Renew) Black Rice 10 Hyaluronic Cream (50ml)</t>
  </si>
  <si>
    <t>(Renewal) WONDER Black Rice 10 Hyaluronic Cream 50ml (Unscented)</t>
  </si>
  <si>
    <t>WONDER Black Rice 10 Hyaluronic Cream 90ml</t>
  </si>
  <si>
    <t>Black Rice Bakuchiol Eye Cream 20ml</t>
  </si>
  <si>
    <t>WONDER Black Bamboo Mist 80ml</t>
  </si>
  <si>
    <t>Wonder Black Bamboo Mist 150ml</t>
  </si>
  <si>
    <t>WONDER Black Rice Facial Oil 30ml</t>
  </si>
  <si>
    <t>[miniature] WONDER Black Rice Facial Oil 10ml</t>
  </si>
  <si>
    <t>Black Rice Night Knight Retinol Serum 20ml</t>
  </si>
  <si>
    <t>WONDER Black Rice Hyaluronic Essence 50ml</t>
  </si>
  <si>
    <t>WONDER Black Rice Hyaluronic Anti-Wrinkle Serum 50ml</t>
  </si>
  <si>
    <t>Black Rice Probiotics Barrier Essence 120ml (a.k.a. Makgeolli Essence)</t>
  </si>
  <si>
    <t>WONDER Black Rice Hyaluronic Toner 300ml</t>
  </si>
  <si>
    <t>WONDER Black Rice Hyaluronic Toner 150ml</t>
  </si>
  <si>
    <t>Black Rice Hyaluronic Toner 150ml_For Sensitive Skin</t>
  </si>
  <si>
    <t>WONDER Black Rice Hyaluronic Toner 300ml_For Sensitive</t>
  </si>
  <si>
    <t>Centella Phyto &amp; 5 Peptide Concentrate Cream 30ml</t>
  </si>
  <si>
    <t>Centella 5% Niacinamide Radiance Gel Cream 90g</t>
  </si>
  <si>
    <t>Centella 3% PHA Gentle Liquid Exfoliating Serum 120ml</t>
  </si>
  <si>
    <t>Centella 4% TXA Dark Spot Go Away Serum 30ml</t>
  </si>
  <si>
    <t>Black Rice Pure Mineral Relief Daily Sunscreen 50ml</t>
  </si>
  <si>
    <t>Black Rice Moisture Airyfit Daily Sunscreen 50ml</t>
  </si>
  <si>
    <t>Black Bamboo Daily Soothing Sun Shield</t>
  </si>
  <si>
    <t>Good Cera Super Ceramide Emulsion 130ml</t>
  </si>
  <si>
    <t>Aloe Waterproof Sun Cream SPF50+ PA++++</t>
  </si>
  <si>
    <t>ILLIYOON</t>
  </si>
  <si>
    <t>Ceramide ato 6.0 top to toe wash 500ml</t>
  </si>
  <si>
    <t>Ceramide Ato Concentreate Cream 200ml (Tube Type)</t>
  </si>
  <si>
    <t>Ceramide Ato Lotion 350ml</t>
  </si>
  <si>
    <t>Ceramide Ato Lotion 50ml</t>
  </si>
  <si>
    <t>Ceramide Ato Soothing Gel 175ml</t>
  </si>
  <si>
    <t>[Renew]Ultra Repair Intensive Care Cream 200ml</t>
  </si>
  <si>
    <t>ISNTREE</t>
  </si>
  <si>
    <t>HYALURONIC ACID LOW-pH CLEANSING FOAM</t>
  </si>
  <si>
    <t>GREEN TEA FRESH CLEANSER 120ml</t>
  </si>
  <si>
    <t>ONION NEWPAIR CLEANSING FOAM_150ml</t>
  </si>
  <si>
    <t>MUGWORT CALMING POWDER WASH 1g (25ea)</t>
  </si>
  <si>
    <t>MUGWORT CALMING POWDER WASH 15g</t>
  </si>
  <si>
    <t>YAM ROOT VEGAN MILK CLEANSER 220ml</t>
  </si>
  <si>
    <t>HYALURONIC ACID WATER SLEEPING MASK 100ML</t>
  </si>
  <si>
    <t>HYALURONIC ACID AQUA GEL CREAM 100ML</t>
  </si>
  <si>
    <t>HYALURONIC ACID MOIST CREAM 100ML</t>
  </si>
  <si>
    <t>HYALURONIC ACID WATER ESSENCE 50ML</t>
  </si>
  <si>
    <t>HYALURONIC ACID TONER 400ML</t>
  </si>
  <si>
    <t>HYALURONIC ACID TONER PLUS 200ML</t>
  </si>
  <si>
    <t>HYALURONIC ACID TONER 200ML</t>
  </si>
  <si>
    <t>GREEN TEA FRESH EMULSION 120ML</t>
  </si>
  <si>
    <t>GREEN TEA FRESH SERUM 50ml</t>
  </si>
  <si>
    <t>GREEN TEA FRESH TONER 200ML</t>
  </si>
  <si>
    <t>(EU) GREEN TEA FRESH TONER 200ML</t>
  </si>
  <si>
    <t>MUGWORT CALMING CREAM 50ML</t>
  </si>
  <si>
    <t>CHESTNUT AHA 8% CLEAR ESSENCE_100ml</t>
  </si>
  <si>
    <t>CHESTNUT BHA 2% CLEAR LIQUID 100ml</t>
  </si>
  <si>
    <t>C-NIACIN TONING AMPOULE 50ML</t>
  </si>
  <si>
    <t>ALOE SOOTHING EMULSION 120ML</t>
  </si>
  <si>
    <t>ALOE SOOTHING GEL MOISTURE TYPE, ALOE VERA 80% 150ML</t>
  </si>
  <si>
    <t>ALOE SOOTHING TONER 200ML</t>
  </si>
  <si>
    <t>TW-REAL EYE CREAM 30ML</t>
  </si>
  <si>
    <t>ONION NEWPAIR B5 AMPOULE_50ml</t>
  </si>
  <si>
    <t>ONION NEWPAIR GEL CREAM_50ml</t>
  </si>
  <si>
    <t>ONION NEWPAIR BOOSTER SHOT 2000 50ml</t>
  </si>
  <si>
    <t>ONION NEWPAIR SPOT PATCH (10mmx12ea/12mmx12ea)</t>
  </si>
  <si>
    <t>ONION NEWPAIR SPOT PATCH (12mmx15ea)</t>
  </si>
  <si>
    <t>ONION NEWPAIR ESSENCE TONER_200ml</t>
  </si>
  <si>
    <t>MUGWORT CALMING AMPOULE 50ml</t>
  </si>
  <si>
    <t>YAM ROOT VEGAN MILK CREAM_80ml</t>
  </si>
  <si>
    <t>YAM ROOT VEGAN MILK TONER_200ml</t>
  </si>
  <si>
    <t>ULTRA-LOW MOLECULAR HYALURONIC ACID SERUM_50ml</t>
  </si>
  <si>
    <t>(60EA) ULTRA-LOW MOLECULAR HYALURONIC ACID ZINC COOLING PAD 150ml</t>
  </si>
  <si>
    <t>ULTRA-LOW MOLECULAR HYALURONIC ACID TONER_300ml</t>
  </si>
  <si>
    <t>HYPER NIACINAMIDE 20 SERUM_20ml</t>
  </si>
  <si>
    <t>HYPER RETINOL EX 1.0 SERUM_20ml</t>
  </si>
  <si>
    <t>HYPER VITAMIN C 23 SERUM_20ml</t>
  </si>
  <si>
    <t>hyaluronic Acid Airy Sun Stick 22g</t>
  </si>
  <si>
    <t>(EU) hyaluronic Acid Airy Sun Stick 22g</t>
  </si>
  <si>
    <t>ONION NEWPAIR SUNSCREEN_50ml</t>
  </si>
  <si>
    <t>YAM ROOT MILK TONE UP SUN CREAM_50ml</t>
  </si>
  <si>
    <t>IUNIK</t>
  </si>
  <si>
    <t>Lime Moisture Mild Peeling Gel 90ml</t>
  </si>
  <si>
    <t>Centella Bubble Cleansing Foam 150ml</t>
  </si>
  <si>
    <t>[EU] Centella Bubble Cleansing Foam 150ml</t>
  </si>
  <si>
    <t>Centella Mild Cleansing Foam 120ml</t>
  </si>
  <si>
    <t>Centella Green Fresh Cleansing Oil 200ml</t>
  </si>
  <si>
    <t>Propolis Vitamin Sleeping Mask 60ml</t>
  </si>
  <si>
    <t>[EU] Propolis Vitamin Sleeping Mask 60ml</t>
  </si>
  <si>
    <t>Rose Galactomyces Synergy Serum 50ml</t>
  </si>
  <si>
    <t>[Sample] Rose Galactomyces Synergy Serum 1.5ml</t>
  </si>
  <si>
    <t>Rose Galactomyces Essential Toner 200ml</t>
  </si>
  <si>
    <t>[EU] Rose Galactomyces Essential Toner 200ml</t>
  </si>
  <si>
    <t>[EU] Vitamin Hyaluronic Acid Vitalizing Toner 200ml</t>
  </si>
  <si>
    <t>Tea Tree Relief Serum 50ml</t>
  </si>
  <si>
    <t>[EU] Tea Tree Relief Serum 50ml</t>
  </si>
  <si>
    <t>Tea Tree Relief Toner 200ml</t>
  </si>
  <si>
    <t>Beta Glucan 3X Barrier Cream 50ml</t>
  </si>
  <si>
    <t>Beta glucan daily moisture cream 60ml</t>
  </si>
  <si>
    <t>Beta Glucan Power Moisture Serum 50ml</t>
  </si>
  <si>
    <t>Centella Calming AC Spot Cream 20ml</t>
  </si>
  <si>
    <t>Centella Calming Gel Cream 60ml</t>
  </si>
  <si>
    <t>Centella Edition Skin Care Set (Cream&amp;Mini serum)</t>
  </si>
  <si>
    <t>Prpolis Vitamin Eye Cream 30ml</t>
  </si>
  <si>
    <t>Propolis Vitamin Synergy Serum 50ml</t>
  </si>
  <si>
    <t>[EU] Propolis Vitamin Synergy Serum 50ml</t>
  </si>
  <si>
    <t>Calendula Complete Cleansing Oil 200ml</t>
  </si>
  <si>
    <t>Centella Calming Daily Sunscreen 60ml</t>
  </si>
  <si>
    <t>[EU] Centella Calming Daily Sunscreen 60ml</t>
  </si>
  <si>
    <t>JAVIN DE SEOUL</t>
  </si>
  <si>
    <t>WINK EYE SHADE PRIMER #01 pale ginger</t>
  </si>
  <si>
    <t>WINK EYE SHADE PRIMER#03 neutral nuts</t>
  </si>
  <si>
    <t>WINK EYE SHADE PRIMER #04 deep coral</t>
  </si>
  <si>
    <t>WINK EYE SHADE PRIMER #06 light taupe</t>
  </si>
  <si>
    <t>WINK EYE SHADE PRIMER #07 neutral mauve</t>
  </si>
  <si>
    <t>WINK EYE SHADE PRIMER #08 deep smoke</t>
  </si>
  <si>
    <t>WINK LIQUID CONCEALER #20 Cover Vanilla</t>
  </si>
  <si>
    <t>WINK LIQUID CONCEALER #22 Cover Sand</t>
  </si>
  <si>
    <t>WINK LIQUID CONCEALER #23 Cover Beige</t>
  </si>
  <si>
    <t>HUGGING SKIN TINT #05 Airy Deep</t>
  </si>
  <si>
    <t>JMSOLUTION</t>
  </si>
  <si>
    <t>Water Luminous S.O.S Ringer Amino Mask PLUS (10ea)</t>
  </si>
  <si>
    <t>Marine Luminous Pearl Sun Spray Pearl</t>
  </si>
  <si>
    <t>KAINE</t>
  </si>
  <si>
    <t>Rosemary Relief Gel Cleanser 150ml</t>
  </si>
  <si>
    <t>Chaga Collagen Charging Serum 30ml</t>
  </si>
  <si>
    <t>Kombu Balancing Ampoule Toner 150ml</t>
  </si>
  <si>
    <t>Green Calm Aqua Cream 70ml</t>
  </si>
  <si>
    <t>Green Fit Pro Sun 55ml</t>
  </si>
  <si>
    <t>KAJA</t>
  </si>
  <si>
    <t>DEWY BAR 06 Grapefruit Gelato</t>
  </si>
  <si>
    <t>Jelly Charm 03 Berry Colada</t>
  </si>
  <si>
    <t>Jelly Charm 05 Peach Fizz</t>
  </si>
  <si>
    <t>JUICY GLASS LIP OIL 03 Apricot Allure</t>
  </si>
  <si>
    <t>JUICY GLASS LIP OIL 04 Grape Glowtini</t>
  </si>
  <si>
    <t>JUICY GLASS LIP OIL 01 Rose Hip Spritz</t>
  </si>
  <si>
    <t>BALMY BENTO 01 Pina Colada</t>
  </si>
  <si>
    <t>BEAUTY BENTO 03 TOASTED CARAMEL</t>
  </si>
  <si>
    <t>BEAUTY BENTO 13 VELVET DREAM</t>
  </si>
  <si>
    <t>CHEEKY STAMP 01 Coy</t>
  </si>
  <si>
    <t>CHEEKY STAMP 02 Saucy</t>
  </si>
  <si>
    <t>HEART MELTER 02 Sweet Talk</t>
  </si>
  <si>
    <t>HEART MELTER 03 Crazy 4U</t>
  </si>
  <si>
    <t>HEART MELTER 05 Hunny Bun</t>
  </si>
  <si>
    <t>HEART MELTER 07 Let's Chill</t>
  </si>
  <si>
    <t>MOCHI GLOW 03 Luna</t>
  </si>
  <si>
    <t>WHIPPED DREAM 03 Rose Macaron</t>
  </si>
  <si>
    <t>WINK STAMP</t>
  </si>
  <si>
    <t>PLAY BENTO 01 Butter Up</t>
  </si>
  <si>
    <t>DONT SETTLE 11 Cocoa Macaroon</t>
  </si>
  <si>
    <t>KIMJEONGMOON-ALOE</t>
  </si>
  <si>
    <t>CURE REALOE SIGNATURE STICK BALM</t>
  </si>
  <si>
    <t>KSECRET</t>
  </si>
  <si>
    <t>SEOUL 1988 Cleansing Oil : Pine Cica 1% + Probiotics</t>
  </si>
  <si>
    <t>LANEIGE</t>
  </si>
  <si>
    <t>Cream Skin Mist Pump (only for 170ml)</t>
  </si>
  <si>
    <t>WATER BANK BLUE HYALURONIC CLEANSING FOAM 150g</t>
  </si>
  <si>
    <t>LINDSAY</t>
  </si>
  <si>
    <t>Modeling Mask Cup Pack Charcoal 28g</t>
  </si>
  <si>
    <t>Premium Modeling Mask Charcoal 1kg</t>
  </si>
  <si>
    <t>Modeling Mask Cup Pack Calendula 28g</t>
  </si>
  <si>
    <t>Modeling Mask Cup Pack Collagen 28g</t>
  </si>
  <si>
    <t>Premium Modeling Mask Collagen 1kg</t>
  </si>
  <si>
    <t>Modeling Mask Cup Pack Calming Herb 28g</t>
  </si>
  <si>
    <t>Modeling Mask Cup Pack COOL TEA-TREE 28g</t>
  </si>
  <si>
    <t>Premium Modeling Mask Cool (Tea-tree) 1kg</t>
  </si>
  <si>
    <t>Modeling Mask Cup Pack Lavender 28g</t>
  </si>
  <si>
    <t>Premium Modeling Mask Lavender 1kg</t>
  </si>
  <si>
    <t>Modeling Mask Cup Pack Pearl 28g</t>
  </si>
  <si>
    <t>Modeling Mask Cup Pack Vitamin 28g</t>
  </si>
  <si>
    <t>Premium Modeling Mask Vitamin 1kg</t>
  </si>
  <si>
    <t>Luxury Mask Cup Aqua 65g+6.5g</t>
  </si>
  <si>
    <t>Luxury Magic Mask Cup Charcoal (65g+6.5g)</t>
  </si>
  <si>
    <t>Luxury Mask Cup Gold 65g+6.5g</t>
  </si>
  <si>
    <t>[1EA] Re:natural Modeling Mask Black Mud 30g</t>
  </si>
  <si>
    <t>[1EA] Re:natural Modeling Mask Grain 30g</t>
  </si>
  <si>
    <t>[1EA] Re:natural Modeling Mask Pink Salt 30g</t>
  </si>
  <si>
    <t>[1EA] Re:natural Modeling Mask Tea Tree 30g</t>
  </si>
  <si>
    <t>[1EA] Re:natural Modeling Mask Vegetable 30g</t>
  </si>
  <si>
    <t>LAGOM</t>
  </si>
  <si>
    <t>CELLUP MICRO FOAM CLEANSER 120ml</t>
  </si>
  <si>
    <t>(mini) CELLUP MICRO FOAM CLEANSER 30ml</t>
  </si>
  <si>
    <t>CELLUP PH CURE FOAM CLEANSER 120ml</t>
  </si>
  <si>
    <t>WHITE KAOLIN MUD MASK 110ml</t>
  </si>
  <si>
    <t>CELLUS AQUALANE SOLUTION 50ml</t>
  </si>
  <si>
    <t>(Renewal) CELLUS DEEP MOISTURE CREAM 60ml</t>
  </si>
  <si>
    <t>CELLUS MILD MOISTURE CREAM 80ml</t>
  </si>
  <si>
    <t>[renewal] Cellus Sensitive Cica Cream 60ml</t>
  </si>
  <si>
    <t>(Renewal) WHITE MOISTURE CREAM 50ml</t>
  </si>
  <si>
    <t>CELLUS REVIVE ESSENCE TONER 200ml</t>
  </si>
  <si>
    <t>Collagen Anti-Wrinkle Neck Cream 50ml</t>
  </si>
  <si>
    <t>CELLUS SUN GEL + 40ml</t>
  </si>
  <si>
    <t>AIRY VELVET SUN STICK (SPF 50+, PA++++)</t>
  </si>
  <si>
    <t>Skin Veil Base #40 Pure Purple SPF25 PA++, 30ml</t>
  </si>
  <si>
    <t>NEO FOUNDATION_MATTE 21N1 30ml</t>
  </si>
  <si>
    <t>NEO FOUNDATION_GLOW 21N1 30ml</t>
  </si>
  <si>
    <t>Cica Sleeping Mask 60ml</t>
  </si>
  <si>
    <t>(Renewal) Laneige Water Sleeping Mask 70ml</t>
  </si>
  <si>
    <t>Lip Sleeping Mask EX [Berry]</t>
  </si>
  <si>
    <t>[sample] hyaluronic Set for normal to dry skin 2ea</t>
  </si>
  <si>
    <t>880SG00000114</t>
  </si>
  <si>
    <t>[Laneige_Sample] Water Sleeping Mask 15ml</t>
  </si>
  <si>
    <t>Cream Skin Cerapeptide Refiner 170ml (2023)</t>
  </si>
  <si>
    <t>(Renewal) Cream Skin Refiner Refill 170ml</t>
  </si>
  <si>
    <t>880SG00001131</t>
  </si>
  <si>
    <t>Cream Skin Refiner 50ml</t>
  </si>
  <si>
    <t>(renewal) RADIAN-C CREAM 30ml</t>
  </si>
  <si>
    <t>RADIAN-C ADVANCED EFFECTOR 150ml</t>
  </si>
  <si>
    <t>Radian-C Sun Cream SPF50+/PA++++ 50ml</t>
  </si>
  <si>
    <t>MISSHA</t>
  </si>
  <si>
    <t>M CHOBOYANG BB Cream #17 50ml</t>
  </si>
  <si>
    <t>M CHOBOYANG BB Cream #22 50ml</t>
  </si>
  <si>
    <t>M CHOBOYANG BB Cream #23 50ml</t>
  </si>
  <si>
    <t>M Perfect Cover BB Cream No.29 Caramel Beige SPF 42 PA+++ 50ml</t>
  </si>
  <si>
    <t>M B.B Boomer 40ml (2023)</t>
  </si>
  <si>
    <t>M Perfect cover BB cream #25 20ml</t>
  </si>
  <si>
    <t>Super Off Cleansing Oil (Dryness Off) 305ml (2021)</t>
  </si>
  <si>
    <t>Missha Super Off Cleansing Oil (Dust Off) 305ml (2021)</t>
  </si>
  <si>
    <t>Vita C Plus Clear Complexion Foaming Cleanser 120ml</t>
  </si>
  <si>
    <t>Cicadin pH Blemish Foaming Cleanser 150ml</t>
  </si>
  <si>
    <t>AMAZON RED CLAY™ PORE PACK FOAM CLEANSER 120ml</t>
  </si>
  <si>
    <t>Modern Shadow Glitter Prism #Blossom Prism 2g</t>
  </si>
  <si>
    <t>Glitter Prism #Dragon Prism 2g</t>
  </si>
  <si>
    <t>Modern Shadow Glitter Prism #Heavens Prism 2g</t>
  </si>
  <si>
    <t>Modern Shadow Glitter Prism #Lucid Prism 2g</t>
  </si>
  <si>
    <t>Triple Shadow 2g [#19 Love Charm]</t>
  </si>
  <si>
    <t>ULTRA POWERPROOF MASCARA #CURL UP LONGLASH 8g</t>
  </si>
  <si>
    <t>Glitter Prism Liquid 04 3g</t>
  </si>
  <si>
    <t>Glitter Prism #Rose Prism 2g</t>
  </si>
  <si>
    <t>MISEENSCENE</t>
  </si>
  <si>
    <t>Scalp Care Rinse 680ml</t>
  </si>
  <si>
    <t>Hello bubble 5A Darkash</t>
  </si>
  <si>
    <t>Miseenscene All New Hello Bubble 5A Dark Ash30G(22(AD</t>
  </si>
  <si>
    <t>Miseenscene All New Hello Bubble 6AO Ash Olive30G(22(NEW</t>
  </si>
  <si>
    <t>Miseenscene All New Hello Bubble 7K Ash Khaki Brown30G(22(AD</t>
  </si>
  <si>
    <t>Miseenscene All New Hello Bubble 7R Ash Rose30G(22(AD</t>
  </si>
  <si>
    <t>Miseenscene All New Hello Bubble 7V Peri Violet30G(22(AD</t>
  </si>
  <si>
    <t>M Perfect cover BB cream #21 20ml</t>
  </si>
  <si>
    <t>M Perfect cover BB cream #23 20ml</t>
  </si>
  <si>
    <t>[Missha] M Perfect Covering BB Cream No.27</t>
  </si>
  <si>
    <t>[Missha] M Perfect Covering BB Cream No.31</t>
  </si>
  <si>
    <t>M PERFECT BLANC BB SPF50+ PA+++ Tone up No.19 Rosy 40ml</t>
  </si>
  <si>
    <t>M PERFECT BLANC BB SPF50+ PA+++ No.21 Vanilla 40ml</t>
  </si>
  <si>
    <t>M PERFECT BLANC BB SPF50+ PA+++ No.23 Sand 40ml</t>
  </si>
  <si>
    <t>RADIANCE PACT SPF21 PA++ No.21 Vanila</t>
  </si>
  <si>
    <t>RADIANCE PACT SPF21 PA++ No.23 Sand</t>
  </si>
  <si>
    <t>VELVET FINISH CUSHION No.21 SPF50+ PA+++ 15g</t>
  </si>
  <si>
    <t>VELVET FINISH CUSHION No.23 SPF50+ PA+++ 15g</t>
  </si>
  <si>
    <t>Radiance Perfect-fit Cushion #19 SPF 50+ PA+++</t>
  </si>
  <si>
    <t>Radiance Perfect-fit Cushion #23 SPF 50+ PA+++</t>
  </si>
  <si>
    <t>Radiance Perfect-fit Cushion N #21 SPF 50+ PA+++</t>
  </si>
  <si>
    <t>Radiance Perfect-fit Cushion P #21 SPF 50+ PA+++</t>
  </si>
  <si>
    <t>Radiance Perfect-fit Foundation #23 SPF30 PA++ 35ml</t>
  </si>
  <si>
    <t>Magic Cushion Cover Lasting SPF50+/PA+++ (No.21)</t>
  </si>
  <si>
    <t>Magic Cushion Cover Lasting SPF50+/PA+++ (No.23)</t>
  </si>
  <si>
    <t>Magic Cushion Moist Up SPF50+/PA+++ (No.21)</t>
  </si>
  <si>
    <t>Magic Cushion Moist Up SPF50+/PA+++ (No.23)</t>
  </si>
  <si>
    <t>[Missha] all around safe block soft finish sun milk 70ml</t>
  </si>
  <si>
    <t>[Missha] all around safe block Waterproof sun milk 70ml</t>
  </si>
  <si>
    <t>[1ea] Time Revolution Night Repair Ampoule Mask 5x 30g (2023)</t>
  </si>
  <si>
    <t>[1EA] VITA C PLUS SPOT CORECTING AMPOULE SHEET MASK 27g</t>
  </si>
  <si>
    <t>Mascure AC care solution sheet mask</t>
  </si>
  <si>
    <t>Mascure Calming solution sheet mask</t>
  </si>
  <si>
    <t>AMAZON RED CLAY™ PORE MASK 110ml</t>
  </si>
  <si>
    <t>AIry Fit Sheet Mask # Potato</t>
  </si>
  <si>
    <t>Time Revolution Night Repair Ampoule Cream 5x 50ml</t>
  </si>
  <si>
    <t>Time Revolution Immortal Youth Cream</t>
  </si>
  <si>
    <t>Time Revolution The first Essence 5X '150ml'</t>
  </si>
  <si>
    <t>Super aqua ultra hyalron Cream 70ml</t>
  </si>
  <si>
    <t>Super aqua ultra hyalron Gel Cream 70ml</t>
  </si>
  <si>
    <t>Super Aqua Ultra Hyalron Skin Essence 200ml</t>
  </si>
  <si>
    <t>VITA C PLUS SPOT CORRECTING &amp; FIRMING AMPOULE 30ml</t>
  </si>
  <si>
    <t>VITA C PLUS BRIGHTENING TONER 200ml</t>
  </si>
  <si>
    <t>Bee Pollen Renew Ampouler 40ml</t>
  </si>
  <si>
    <t>Glow Skin Balm 50ml</t>
  </si>
  <si>
    <t>Glow Skin Balm to Go Mist 80ml</t>
  </si>
  <si>
    <t>[Missha] Hot Burning body Gel 200ml</t>
  </si>
  <si>
    <t>Artemisia Calming Ampoule 50ml</t>
  </si>
  <si>
    <t>Cicadin Hydro patch Cream 70ml</t>
  </si>
  <si>
    <t>FIX ME MAKE UP FIXER 50ml</t>
  </si>
  <si>
    <t>MASIL</t>
  </si>
  <si>
    <t>[renew] 3SALON HAIR CMC SHAMPOO STICK POUCH (8ml*20EA)</t>
  </si>
  <si>
    <t>[Missha] All Around Safe Block Essence Sun Milk EX SPF50+/PA+++ 70ml</t>
  </si>
  <si>
    <t>NATURE REPUBLIC</t>
  </si>
  <si>
    <t>Honey Melting Lip #01 APRICOT</t>
  </si>
  <si>
    <t>HONEY MELTING LIP #02 FIG</t>
  </si>
  <si>
    <t>HONEY MELTING LIP #03 BERRY</t>
  </si>
  <si>
    <t>HONEY MELTING LIP #04 POMEGRANATE</t>
  </si>
  <si>
    <t>HONEY MELTING LIP #05 PLUM</t>
  </si>
  <si>
    <t>HONEY MELTING LIP #09 GRAPE</t>
  </si>
  <si>
    <t>NEEDLY</t>
  </si>
  <si>
    <t>Mild Cleansing Balm 120ml</t>
  </si>
  <si>
    <t>Mild Cleansing Gel 235ml</t>
  </si>
  <si>
    <t>Mild Cleansing Foam 150ml</t>
  </si>
  <si>
    <t>Daily Toner 250ml</t>
  </si>
  <si>
    <t>Vita C Glow Jelly Pad 60pads</t>
  </si>
  <si>
    <t>Cicachid Relaxing Mist 100ml</t>
  </si>
  <si>
    <t>Cicachid Chilling Pad 70pads</t>
  </si>
  <si>
    <t>880SG00000666</t>
  </si>
  <si>
    <t>NEOGEN</t>
  </si>
  <si>
    <t>Neogen Eco Bag</t>
  </si>
  <si>
    <t>REAL FRESH FOAM #Heartleaf</t>
  </si>
  <si>
    <t>NEOGEN DERMALOGY Real Cica Pad 90EA</t>
  </si>
  <si>
    <t>Extra Volumecurl Metal Maxicara Brown 4ml (Refill)</t>
  </si>
  <si>
    <t>Extra Volumecurl Metal Maxicara 01 Black (Refill)</t>
  </si>
  <si>
    <t>BIO-PEEL GAUZE PEELING GREEN TEA</t>
  </si>
  <si>
    <t>BIO-PEEL GAUZE PEELING LEMON</t>
  </si>
  <si>
    <t>Neogen Dermalogy Real Bakuchiol Firming Serum 30ml</t>
  </si>
  <si>
    <t>DERMALOGY Real Ferment Micro Essence 10ml</t>
  </si>
  <si>
    <t>A-CLEAR Soothing Pink Eraser 15ml</t>
  </si>
  <si>
    <t>REAL VITA C SERUM 1.12 oz / 32g 2022</t>
  </si>
  <si>
    <t>NEOGEN DERMALOGY V.BIOME ADVANCED EYE CREAM 35ml</t>
  </si>
  <si>
    <t>Argan Essential Curling Essence 100ml</t>
  </si>
  <si>
    <t>Argan Essential Deep Care Hair Shampoo 300ml (2024)</t>
  </si>
  <si>
    <t>NINE LESS</t>
  </si>
  <si>
    <t>A-Control Heartleaf &amp; BHA Cleanser 120ml</t>
  </si>
  <si>
    <t>Hydra-Max Deep Infusion Serum 50ml</t>
  </si>
  <si>
    <t>Hydra-Max Deep Infusion Serum 2ml</t>
  </si>
  <si>
    <t>A-Control 10% Azelaic Acid Serum 30ml</t>
  </si>
  <si>
    <t>(Sample) A-Control Azelaic Acid Serum 2ml</t>
  </si>
  <si>
    <t>A-Control Azelaic Acid Cream 50ml</t>
  </si>
  <si>
    <t>A-Control Azelaic Acid Cream 2ml</t>
  </si>
  <si>
    <t>A-Control Azelaic Acid Toner 150ml</t>
  </si>
  <si>
    <t>B-Boost 10% Niacinamide Serum 30ml</t>
  </si>
  <si>
    <t>B-Boost 1% Kojic Acid Serum 30ml</t>
  </si>
  <si>
    <t>(Sample) B-Boost 1% Kojic Acid Serum 2ml</t>
  </si>
  <si>
    <t>(Sample) B-Boost 10% Niacinamide Serum 2ml</t>
  </si>
  <si>
    <t>B-Boost 1% Kojic Acid Toner 200ml</t>
  </si>
  <si>
    <t>MELA-PRO Tranexamic Acid Serum 30ml</t>
  </si>
  <si>
    <t>MELA-PRO Tranexamic Acid Serum 2ml</t>
  </si>
  <si>
    <t>MELA-PRO Rice &amp; TXA Toner 200ml</t>
  </si>
  <si>
    <t>Essentials UV Shield Soothing Sun Cream SPF 50+ PA++++</t>
  </si>
  <si>
    <t>MELA-PRO Tranexamic Acid Sun Screen 100ml</t>
  </si>
  <si>
    <t>NOONI</t>
  </si>
  <si>
    <t>Daily Turnover Peel Pad 145ml</t>
  </si>
  <si>
    <t>Applecherry Lip Oil 3.7ml</t>
  </si>
  <si>
    <t>Appleclear Lip Oil 3.7ml</t>
  </si>
  <si>
    <t>Appleplum Lip Oil 3.7ml</t>
  </si>
  <si>
    <t>Applemint Lip Oil 3.7ml</t>
  </si>
  <si>
    <t>Appleberry Lip Oil 3.7ml</t>
  </si>
  <si>
    <t>Applecoco Lip Oil 3.7ml</t>
  </si>
  <si>
    <t>Appletea Lip Oil 3.7ml</t>
  </si>
  <si>
    <t>[1ea] GOOD SKIN PANTHENOL MASK SHEET 24g</t>
  </si>
  <si>
    <t>[1ea] CRYO ICING Hydrating MASK SHEET</t>
  </si>
  <si>
    <t>[1ea] CRYO ICING Pore Clearing MASK SHEET</t>
  </si>
  <si>
    <t>[1ea] CRYO ICING Vitalizing MASK SHEET</t>
  </si>
  <si>
    <t>Ginseng Royal Silk Toner 130ml (2024)</t>
  </si>
  <si>
    <t>NUSE</t>
  </si>
  <si>
    <t>care tone-up 04 Milk</t>
  </si>
  <si>
    <t>PERIPERA</t>
  </si>
  <si>
    <t>INK AIRY VELVET 003 Cartoon Coral (AD)</t>
  </si>
  <si>
    <t>INK AIRY VELVET 008 Pretty Orange Pink (AD)</t>
  </si>
  <si>
    <t>WATER BARE TINT 007 MUTE PARADISE</t>
  </si>
  <si>
    <t>New Ink The Velvet (AD) 4g #08 SELLOUT RED</t>
  </si>
  <si>
    <t>INK THE VELVET 015 Beauty Peak Rose</t>
  </si>
  <si>
    <t>INK THE VELVET 017 ROSY NUDE</t>
  </si>
  <si>
    <t>INK THE VELVET 018 Start Plum Pink</t>
  </si>
  <si>
    <t>INK THE VELVET (AD)021 VITALITY CORAL RED</t>
  </si>
  <si>
    <t>INK THE VELVET (AD)022 Bouquet Nude</t>
  </si>
  <si>
    <t>INK THE VELVET (AD) 023 Nutty Nude</t>
  </si>
  <si>
    <t>INK VELVET (4g) 036 ACTIVE CORAL</t>
  </si>
  <si>
    <t>INK VELVET (4g) 037 ENJOY MUTE</t>
  </si>
  <si>
    <t>INK VELVET (4g) 039 SUNNY ORANGE</t>
  </si>
  <si>
    <t>New Ink The Velvet (AD) 4g #01</t>
  </si>
  <si>
    <t>INK GLASTING LIP GLOSS 004 GOOD ON YOU</t>
  </si>
  <si>
    <t>New Ink The Velvet (AD) 4g #02</t>
  </si>
  <si>
    <t>INK AIRY VELVET 026 APRICOT PEACH</t>
  </si>
  <si>
    <t>INK AIRY VELVET 027 INSIDE PEACH</t>
  </si>
  <si>
    <t>Peripera Ink Airy Velvet #14 Rosy Pink</t>
  </si>
  <si>
    <t>ALL TAKE MOOD LIKE PALETTE 05 CLEAR WINTER (CHERRY VER)</t>
  </si>
  <si>
    <t>INK MOOD GLOWY TINT 021 COOLING PINK (LUCKY LOTTERY)</t>
  </si>
  <si>
    <t>INK MOOD GLOWY BALM 05 NUDIE LIST</t>
  </si>
  <si>
    <t>INK MOOD GLOWY BALM 008 SLEEPING CORAL (NIGHT PERI)</t>
  </si>
  <si>
    <t>INK MOOD GLOWY BALM 010 ROSY HOUR (NIGHT PERI)</t>
  </si>
  <si>
    <t>INK MOOD GLOWY BALM (CHERRY VER) 012 CHERRY IN MIND</t>
  </si>
  <si>
    <t>HEART JAM GLOW LIP 007 APRICOT JELLY (LUCKY LOTTERY)</t>
  </si>
  <si>
    <t>PURE BLUSHED SUNSHINE CHEEK 022 CREAMY NUDE (HONEY K-OOKIE)</t>
  </si>
  <si>
    <t>PERIPERA OVER BLUR TINT 001 WARM-BASSADOR</t>
  </si>
  <si>
    <t>PERIPERA OVER BLUR TINT 002 COOL STARTER</t>
  </si>
  <si>
    <t>PERIPERA OVER BLUR TINT 003 PINK CHECK</t>
  </si>
  <si>
    <t>PERIPERA OVER BLUR TINT 004 CORAL-LA-LA</t>
  </si>
  <si>
    <t>PERIPERA OVER BLUR TINT 005 VINTAGE ACORN</t>
  </si>
  <si>
    <t>PERIPERA OVER BLUR TINT 007 COOLING UP PINK</t>
  </si>
  <si>
    <t>PURE BLUSHED CUSTOM CHEEK 005 DREAMY CHERRY (CHERRY VER)</t>
  </si>
  <si>
    <t>PERIPERA MOOD FIT COVER CUSHION (CHERRY VER) 001 PURE SPF50+, PA++++</t>
  </si>
  <si>
    <t>PERIPERA MOOD FIT COVER CUSHION (CHERRY VER) 002 IVORY SPF50+, PA++++</t>
  </si>
  <si>
    <t>PERIPERA MOOD FIT COVER CUSHION (CHERRY VER) 003 BEIGE SPF50+, PA++++</t>
  </si>
  <si>
    <t>P.CALM</t>
  </si>
  <si>
    <t>Light Active Ampoule 15ml</t>
  </si>
  <si>
    <t>Light Active Cream 40g</t>
  </si>
  <si>
    <t>PARNELL</t>
  </si>
  <si>
    <t>Cicamanu pH Balanced Gel Cleanser 100ml</t>
  </si>
  <si>
    <t>Cicamanu Serum Cushion #21 15g (SPF45 PA++)</t>
  </si>
  <si>
    <t>Cicamanu Serum Cushion #23 15g (SPF45 PA++)</t>
  </si>
  <si>
    <t>Cicamanu Serum Cushion #21 Refill 15g (SPF45 PA++)</t>
  </si>
  <si>
    <t>Cicamanu Gel Cream 75ml</t>
  </si>
  <si>
    <t>Cicamanu Serum Mist 50ml</t>
  </si>
  <si>
    <t>Cicamanu Clear Patch (68EA)</t>
  </si>
  <si>
    <t>Cicamanu Cotton Clear Pad 160ml (90EA)</t>
  </si>
  <si>
    <t>REAL BARRIER</t>
  </si>
  <si>
    <t>23) Cream Cleansing Foam 30g</t>
  </si>
  <si>
    <t>[Renew] Cream Cleansing Foam 220ml</t>
  </si>
  <si>
    <t>[Renew] Pore Bium Powder Wash 50g</t>
  </si>
  <si>
    <t>[Renew] Pore Bium Cleansing Foam 150ml</t>
  </si>
  <si>
    <t>[Renew][10ea] Extreme Cream Mask 30ml</t>
  </si>
  <si>
    <t>[Renew] Aqua Soothing Ampoule 50ml</t>
  </si>
  <si>
    <t>[Renew] Aqua Soothing Cream 50ml</t>
  </si>
  <si>
    <t>[Renew] Aqua Soothing Toner 200ml</t>
  </si>
  <si>
    <t>[Renew] Extreme Cream Ampoule 50ml</t>
  </si>
  <si>
    <t>2022 NEW [Renew] Extreme Cream 10ml</t>
  </si>
  <si>
    <t>[Renew] Extreme Moisture Lip Balm 3.3g</t>
  </si>
  <si>
    <t>Control-T Ampoul 30ml</t>
  </si>
  <si>
    <t>Aqua Soothing Sun Stick SPF50+PA++++21g</t>
  </si>
  <si>
    <t>Real Barrier Moisture Barrier Sun Cream 50ml</t>
  </si>
  <si>
    <t>ROVECTIN</t>
  </si>
  <si>
    <t>(Renew) Dr. Mask Aqua (1ea)</t>
  </si>
  <si>
    <t>(Renew) Dr. Mask Aqua (5ea)</t>
  </si>
  <si>
    <t>(Renew) Dr. Mask Pore 5ea</t>
  </si>
  <si>
    <t>(Renew) Cica Care Clearing Ampoule 30ml</t>
  </si>
  <si>
    <t>(Renew) Intense Panthenol Body Cream</t>
  </si>
  <si>
    <t>(Renew) Aqua Hyaluronic Essence 100ml</t>
  </si>
  <si>
    <t>(Renew) Intense Glow oil 30ml</t>
  </si>
  <si>
    <t>(Renew) Cica Care Balancing Toner 260ml</t>
  </si>
  <si>
    <t>Anti-irritant Barrier Repair Ultra Cream 100ml</t>
  </si>
  <si>
    <t>Anti-irritant Barrier Repair Ultra Lotion 200ml</t>
  </si>
  <si>
    <t>Pore Care No-Sebum Pad (60ea)</t>
  </si>
  <si>
    <t>(Renew) Calming Lotus Toner 200ml</t>
  </si>
  <si>
    <t>(Renew) Aqua Soothing Sun Cream SPF50+ PA++++</t>
  </si>
  <si>
    <t>Calming Lotus Sun Cream 50ml</t>
  </si>
  <si>
    <t>(Renew) Vita Tone Up Sun Cream 50ml</t>
  </si>
  <si>
    <t>(Renew) Intense Moisture Sun Cream SPF50+ PA++++</t>
  </si>
  <si>
    <t>SECRETKEY</t>
  </si>
  <si>
    <t>SO FAST MU-COATING SILK PROTEIN TREATMENT 500g</t>
  </si>
  <si>
    <t>[Secretkey] Snow White Cream 50g</t>
  </si>
  <si>
    <t>[SecretKey] Snow White Milky Lotion 120g</t>
  </si>
  <si>
    <t>SNP</t>
  </si>
  <si>
    <t>[SNP] Gold Collagen Ampoule Mask 25ml</t>
  </si>
  <si>
    <t>(Renew) Birds Nest Aqua Ampoule Mask 10pcs</t>
  </si>
  <si>
    <t>(Renew) Gold Collagen Ampoule Mask 10pcs</t>
  </si>
  <si>
    <t>Black Pearl RENEW Black Ampoule Mask 10pcs (2020)</t>
  </si>
  <si>
    <t>Gold Collagen Dual Eye Patch 60ea</t>
  </si>
  <si>
    <t>Jeju Rest Green Tea Mask 10ea</t>
  </si>
  <si>
    <t>(Renew) Prep Cicaronic Daily Mask 10EA</t>
  </si>
  <si>
    <t>[10ea] Prep Peptaronic Ampoule Mask 10pcs*25ml (2023)</t>
  </si>
  <si>
    <t>Prep Vitaronic Ampoule Mask 10pcs*25ml</t>
  </si>
  <si>
    <t>Triple Water Peel Soothing Pad (60 Pads)</t>
  </si>
  <si>
    <t>Prep Peptaronic Serum 220ml (2023)</t>
  </si>
  <si>
    <t>Prep Peptaronic Toner 320ml (2023)</t>
  </si>
  <si>
    <t>SNP PREP Salironic Serum 110ml</t>
  </si>
  <si>
    <t>SNP PREP Salironic Toner 220ml</t>
  </si>
  <si>
    <t>SON &amp; PARK</t>
  </si>
  <si>
    <t>Beauty Water Mist 100ml</t>
  </si>
  <si>
    <t>TONYMOLY</t>
  </si>
  <si>
    <t>Aloe 99% Chok Chok Soothing Gel 250ml</t>
  </si>
  <si>
    <t>TFIT</t>
  </si>
  <si>
    <t>COVER UP PRO CONCEALER B01 CORRECTOR</t>
  </si>
  <si>
    <t>COVER UP PRO CONCEALER 03 COOL</t>
  </si>
  <si>
    <t>COVER UP PRO CONCEALER 04 Dark</t>
  </si>
  <si>
    <t>COVER UP PRO CONCEALER 05 deep</t>
  </si>
  <si>
    <t>COVER UP PRO CONCEALER 00 light</t>
  </si>
  <si>
    <t>COVER UP PRO CONCEALER 01 NEUTRAL</t>
  </si>
  <si>
    <t>COVER UP PRO CONCEALER 02 WARM</t>
  </si>
  <si>
    <t>IDOL COVER CONCEALER O02 6.5g (2024)</t>
  </si>
  <si>
    <t>IDOL COVER CONCEALER P03 6.5g (2024)</t>
  </si>
  <si>
    <t>IDOL COVER CONCEALER Y01 6.5g</t>
  </si>
  <si>
    <t>IDOL COVER CONCEALER Y02 6.5g (2024)</t>
  </si>
  <si>
    <t>BRILLIANCE FIT GLOW FOUNDATION C01 30g</t>
  </si>
  <si>
    <t>SIGNATURE FIT COVER FOUNDATION C01 30g</t>
  </si>
  <si>
    <t>LAYERING FIT GLOW CUSHION EX C01 PORCELAIN 12g</t>
  </si>
  <si>
    <t>LAYERING FIT GLOW CUSHION EX N1.5 SUEDE 12g</t>
  </si>
  <si>
    <t>LAYERING FIT GLOW CUSHION EX W01 VANILLA 12g</t>
  </si>
  <si>
    <t>LAYERING FIT GLOW CUSHION EX W04 BUFF 12g</t>
  </si>
  <si>
    <t>LAYERING FIT COVER CUSHION EX W01 VANILLA 12g</t>
  </si>
  <si>
    <t>LAYERING FIT COVER CUSHION EX W02 ALMOND BUTTER 12g</t>
  </si>
  <si>
    <t>LAYERING FIT COVER CUSHION EX W04 BUFF 12g</t>
  </si>
  <si>
    <t>TRANSLUCENT SET FINISHING POWDER #01 White 7g</t>
  </si>
  <si>
    <t>TRANSLUCENT SET FINISHING POWDER #02 skin beige 7g</t>
  </si>
  <si>
    <t>TRANSLUCENT SET FINISHING POWDER #03 green 7g</t>
  </si>
  <si>
    <t>TRANSLUCENT SET FINISHING POWDER #04 lavender</t>
  </si>
  <si>
    <t>TRANSLUCENT SET FINISHING POWDER #05 Baby Pink</t>
  </si>
  <si>
    <t>DELICATE SILK VEIL ART PRIMER 30ml</t>
  </si>
  <si>
    <t>HYDRATE VANISH ART PRIMER 30ml</t>
  </si>
  <si>
    <t>SKIN FIT SUN FLUID 50g</t>
  </si>
  <si>
    <t>TIAM</t>
  </si>
  <si>
    <t>(Renew) Centella Blending Powder</t>
  </si>
  <si>
    <t>Panthenol Moist Cream</t>
  </si>
  <si>
    <t>(Renewal) Vita C Source 15ml</t>
  </si>
  <si>
    <t>(RENEWAL) TIAM Vita B5 Toner</t>
  </si>
  <si>
    <t>Surprise B Patch (7mm x10ea + 10mm x 5ea + 12mm x 9ea)</t>
  </si>
  <si>
    <t>Surprise H Patch (10mm x 18ea)</t>
  </si>
  <si>
    <t>Vitamin C24 Surprise Serum</t>
  </si>
  <si>
    <t>(Rewnal) ANTI-BLEMISH BODY LOTION</t>
  </si>
  <si>
    <t>(Renewal) Vita B3 Source</t>
  </si>
  <si>
    <t>Vitamin ABC Box (Vita B3 Source 40ml+ Vita A Bakuchiol Firming Eye Cream 30ml+Vitamin C24 Surprise Serum 50ml)</t>
  </si>
  <si>
    <t>Vita B3 Mist Toner 200ml</t>
  </si>
  <si>
    <t>Vita A Bakuchiol Youth Serum 40ml</t>
  </si>
  <si>
    <t>Hyaluronic Moisture Revive Cream 50ml</t>
  </si>
  <si>
    <t>(Sample) Pore Minimizing 21 Serum 1.2ml</t>
  </si>
  <si>
    <t>B3 Niacin Sunscreen 50ml</t>
  </si>
  <si>
    <t>I`m REAL Aloe Mask Sheet Moisturizing</t>
  </si>
  <si>
    <t>I`m REAL Avocado Mask Sheet Nutrition</t>
  </si>
  <si>
    <t>I`m REAL Pomegranate Mask Sheet Elasticity</t>
  </si>
  <si>
    <t>I`m REAL Red Wine Mask Sheet Pore Care</t>
  </si>
  <si>
    <t>I`m REAL Seaweeds Mask Sheet Skin Purifying</t>
  </si>
  <si>
    <t>I`m REAL Tea Tree Mask Sheet Skin Soothing</t>
  </si>
  <si>
    <t>I`m REAL Tomato Mask Sheet Radiance</t>
  </si>
  <si>
    <t>TOUN28</t>
  </si>
  <si>
    <t>[Cleansing foam] Facial Soap S9 houttuynia cordata/Centela 100g(for acne)</t>
  </si>
  <si>
    <t>pH Balancing Toner 250ml 250ml</t>
  </si>
  <si>
    <t>Dish Soap S28 Organic Soapberry (3 pcs) 300g</t>
  </si>
  <si>
    <t>Tony Moly Fresh To Go Aloe Mask Sheet</t>
  </si>
  <si>
    <t>Tony Moly Fresh To Go Grape Mask Sheet</t>
  </si>
  <si>
    <t>Tony Moly Fresh To Go Tomato Mask Sheet</t>
  </si>
  <si>
    <t>Tony Moly Fresh To Go Pomegranate Mask Sheet 25g</t>
  </si>
  <si>
    <t>Tony Moly Fresh To Go Pumpkin Mask Sheet 22g</t>
  </si>
  <si>
    <t>Tony Moly Fresh To Go Yuja Mask Sheet 22g</t>
  </si>
  <si>
    <t>[Tonymoly] Master Lab Mask Sheet #Hyaluronic Acid</t>
  </si>
  <si>
    <t>[Tonymoly] Pureness 100 Mask Sheet #Collagen</t>
  </si>
  <si>
    <t>[Tonymoly] Pureness 100 Mask Sheet #Green Tea</t>
  </si>
  <si>
    <t>[Tonymoly] Pureness 100 Mask Sheet #Placenta</t>
  </si>
  <si>
    <t>Pureness 100 Mask Sheet #Red Ginseng</t>
  </si>
  <si>
    <t>[Tonymoly] Pureness 100 Mask Sheet #Snail</t>
  </si>
  <si>
    <t>Wonder Ceramide Mocchi Water Cream 300ml</t>
  </si>
  <si>
    <t>(Renew) Tony Moly Wonder Ceramide Mocchi Toner 500ml</t>
  </si>
  <si>
    <t>VT COSMETICS</t>
  </si>
  <si>
    <t>Super Hyalon Foam Cleanser</t>
  </si>
  <si>
    <t>REEDLE SHOT SYNERGY CLEANSING GEL 150ml</t>
  </si>
  <si>
    <t>REEDLE SHOT SYNERGY CLEANSING MILK 200ml</t>
  </si>
  <si>
    <t>(30EA) VT CICA DAILY SOOTHING MASK</t>
  </si>
  <si>
    <t>(1EA) HYDROP REEDLE SHOT 100hL 2-STEP MASK</t>
  </si>
  <si>
    <t>(1EA) HYDROP REEDLE SHOT® 100hL 2STEP HYDROGEL MASK</t>
  </si>
  <si>
    <t>VT SPOT PATCH(3sets, 48ea)</t>
  </si>
  <si>
    <t>(60EA) VT CICA MILD TONER PAD</t>
  </si>
  <si>
    <t>REEDLE SHOT LIFTING CREAM 50ML</t>
  </si>
  <si>
    <t>REEDLE SHOT SYNERGY REPAIR CREAM 100 50ML</t>
  </si>
  <si>
    <t>REEDLE SHOT SYNERGY REPAIR CREAM 50 50ML</t>
  </si>
  <si>
    <t>REEDLE SHOT SYNERGY REPAIR CREAM 700 50ML</t>
  </si>
  <si>
    <t>VT Reedle shot 100</t>
  </si>
  <si>
    <t>VT Reedle shot 300</t>
  </si>
  <si>
    <t>300 REEDLE SHOT (2ml*10ea)</t>
  </si>
  <si>
    <t>REEDLE SHOT 50</t>
  </si>
  <si>
    <t>COLLAGEN REEDLE SHOT 300</t>
  </si>
  <si>
    <t>REEDLE SHOT LIFTING SERUM 30ML</t>
  </si>
  <si>
    <t>100 PRO CICA REEDLE SHOT (2ml*10ea)</t>
  </si>
  <si>
    <t>100 RETI-A REEDLE SHOT (2ml*10ea)</t>
  </si>
  <si>
    <t>PDRN REEDLE SHOT 300</t>
  </si>
  <si>
    <t>TX-TONING TONER 200ML</t>
  </si>
  <si>
    <t>GLUCAMUNE CREAM 100ML</t>
  </si>
  <si>
    <t>VT Essence Sun Pact</t>
  </si>
  <si>
    <t>WONDERBATH</t>
  </si>
  <si>
    <t>Lemon Chung Cleanser 200ml</t>
  </si>
  <si>
    <t>PH Balancing PHA Cleansing Foam 130ml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</si>
</sst>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$-409]* #,##0.00_ ;_-[$$-409]* \-#,##0.00\ ;_-[$$-409]* &quot;-&quot;??_ ;_-@_ "/>
    <numFmt numFmtId="165" formatCode="#,##0_ ;\-#,##0\ "/>
    <numFmt numFmtId="166" formatCode="0_);[Red]\(0\)"/>
    <numFmt numFmtId="167" formatCode="_-* #,##0_-;\-* #,##0_-;_-* &quot;-&quot;_-;_-@"/>
  </numFmts>
  <fonts count="19" x14ac:knownFonts="1">
    <font>
      <sz val="11"/>
      <color theme="1"/>
      <name val="Calibri"/>
      <scheme val="minor"/>
    </font>
    <font>
      <b/>
      <sz val="24"/>
      <color rgb="FF231F20"/>
      <name val="Calibri"/>
    </font>
    <font>
      <sz val="11"/>
      <name val="Calibri"/>
    </font>
    <font>
      <b/>
      <sz val="14"/>
      <color rgb="FF231F20"/>
      <name val="Calibri"/>
    </font>
    <font>
      <sz val="14"/>
      <color rgb="FF231F20"/>
      <name val="Calibri"/>
    </font>
    <font>
      <u/>
      <sz val="20"/>
      <color rgb="FF0000FF"/>
      <name val="Calibri"/>
    </font>
    <font>
      <b/>
      <sz val="14"/>
      <color rgb="FFFF005E"/>
      <name val="Calibri"/>
    </font>
    <font>
      <b/>
      <u/>
      <sz val="14"/>
      <color rgb="FFFF0000"/>
      <name val="Calibri"/>
    </font>
    <font>
      <sz val="10"/>
      <color theme="1"/>
      <name val="Calibri"/>
    </font>
    <font>
      <b/>
      <sz val="10"/>
      <color theme="1"/>
      <name val="Calibri"/>
    </font>
    <font>
      <b/>
      <sz val="12"/>
      <color rgb="FFFFFFFF"/>
      <name val="Calibri"/>
    </font>
    <font>
      <sz val="12"/>
      <color rgb="FF000000"/>
      <name val="Calibri"/>
    </font>
    <font>
      <sz val="12"/>
      <color theme="1"/>
      <name val="Calibri"/>
    </font>
    <font>
      <b/>
      <sz val="10"/>
      <color rgb="FFFF0000"/>
      <name val="Calibri"/>
    </font>
    <font>
      <sz val="10"/>
      <color rgb="FF000000"/>
      <name val="Calibri"/>
    </font>
    <font>
      <sz val="10"/>
      <color rgb="FF231F20"/>
      <name val="Calibri"/>
    </font>
    <font>
      <b/>
      <sz val="10"/>
      <color rgb="FF231F20"/>
      <name val="Calibri"/>
    </font>
    <font>
      <sz val="12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1F2F2"/>
        <bgColor rgb="FFF1F2F2"/>
      </patternFill>
    </fill>
    <fill>
      <patternFill patternType="solid">
        <fgColor rgb="FFFFEBF5"/>
        <bgColor rgb="FFFFEBF5"/>
      </patternFill>
    </fill>
    <fill>
      <patternFill patternType="solid">
        <fgColor rgb="FFFF0060"/>
        <bgColor rgb="FFFF0060"/>
      </patternFill>
    </fill>
    <fill>
      <patternFill patternType="solid">
        <fgColor rgb="FFCFE2F3"/>
        <bgColor rgb="FFCFE2F3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10" fillId="4" borderId="9" xfId="0" applyNumberFormat="1" applyFont="1" applyFill="1" applyBorder="1" applyAlignment="1">
      <alignment horizontal="center" vertical="center" wrapText="1"/>
    </xf>
    <xf numFmtId="1" fontId="10" fillId="4" borderId="9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164" fontId="10" fillId="4" borderId="9" xfId="0" applyNumberFormat="1" applyFont="1" applyFill="1" applyBorder="1" applyAlignment="1">
      <alignment horizontal="center" vertical="center" wrapText="1"/>
    </xf>
    <xf numFmtId="3" fontId="10" fillId="4" borderId="9" xfId="0" applyNumberFormat="1" applyFont="1" applyFill="1" applyBorder="1" applyAlignment="1">
      <alignment horizontal="center" vertical="center" wrapText="1"/>
    </xf>
    <xf numFmtId="165" fontId="10" fillId="4" borderId="9" xfId="0" applyNumberFormat="1" applyFont="1" applyFill="1" applyBorder="1" applyAlignment="1">
      <alignment horizontal="center" vertical="center" wrapText="1"/>
    </xf>
    <xf numFmtId="167" fontId="10" fillId="4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164" fontId="9" fillId="2" borderId="9" xfId="0" applyNumberFormat="1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horizontal="center" vertical="center" wrapText="1"/>
    </xf>
    <xf numFmtId="165" fontId="9" fillId="2" borderId="9" xfId="0" applyNumberFormat="1" applyFont="1" applyFill="1" applyBorder="1" applyAlignment="1">
      <alignment horizontal="right" vertical="center" wrapText="1"/>
    </xf>
    <xf numFmtId="0" fontId="13" fillId="2" borderId="9" xfId="0" applyFont="1" applyFill="1" applyBorder="1" applyAlignment="1">
      <alignment horizontal="left" vertical="center"/>
    </xf>
    <xf numFmtId="166" fontId="14" fillId="6" borderId="9" xfId="0" applyNumberFormat="1" applyFont="1" applyFill="1" applyBorder="1" applyAlignment="1">
      <alignment horizontal="center" vertical="center"/>
    </xf>
    <xf numFmtId="164" fontId="9" fillId="6" borderId="9" xfId="0" applyNumberFormat="1" applyFont="1" applyFill="1" applyBorder="1" applyAlignment="1">
      <alignment horizontal="center" vertical="center" wrapText="1"/>
    </xf>
    <xf numFmtId="3" fontId="9" fillId="6" borderId="9" xfId="0" applyNumberFormat="1" applyFont="1" applyFill="1" applyBorder="1" applyAlignment="1">
      <alignment horizontal="center" vertical="center" wrapText="1"/>
    </xf>
    <xf numFmtId="164" fontId="16" fillId="6" borderId="9" xfId="0" applyNumberFormat="1" applyFont="1" applyFill="1" applyBorder="1" applyAlignment="1">
      <alignment horizontal="right" vertical="center"/>
    </xf>
    <xf numFmtId="165" fontId="16" fillId="6" borderId="9" xfId="0" applyNumberFormat="1" applyFont="1" applyFill="1" applyBorder="1" applyAlignment="1">
      <alignment horizontal="right" vertical="center" wrapText="1"/>
    </xf>
    <xf numFmtId="0" fontId="13" fillId="6" borderId="9" xfId="0" applyFont="1" applyFill="1" applyBorder="1" applyAlignment="1">
      <alignment horizontal="left" vertical="center"/>
    </xf>
    <xf numFmtId="164" fontId="16" fillId="2" borderId="9" xfId="0" applyNumberFormat="1" applyFont="1" applyFill="1" applyBorder="1" applyAlignment="1">
      <alignment horizontal="right" vertical="center"/>
    </xf>
    <xf numFmtId="165" fontId="16" fillId="2" borderId="9" xfId="0" applyNumberFormat="1" applyFont="1" applyFill="1" applyBorder="1" applyAlignment="1">
      <alignment horizontal="right" vertical="center" wrapText="1"/>
    </xf>
    <xf numFmtId="1" fontId="1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" fontId="11" fillId="2" borderId="9" xfId="0" applyNumberFormat="1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12" fillId="2" borderId="9" xfId="0" applyFont="1" applyFill="1" applyBorder="1" applyAlignment="1" applyProtection="1">
      <alignment horizontal="left" vertical="center" wrapText="1"/>
      <protection locked="0"/>
    </xf>
    <xf numFmtId="1" fontId="11" fillId="6" borderId="9" xfId="0" applyNumberFormat="1" applyFont="1" applyFill="1" applyBorder="1" applyAlignment="1" applyProtection="1">
      <alignment horizontal="center" vertical="center"/>
      <protection locked="0"/>
    </xf>
    <xf numFmtId="0" fontId="8" fillId="6" borderId="9" xfId="0" applyFont="1" applyFill="1" applyBorder="1" applyAlignment="1" applyProtection="1">
      <alignment horizontal="left" vertical="center"/>
      <protection locked="0"/>
    </xf>
    <xf numFmtId="0" fontId="12" fillId="6" borderId="9" xfId="0" applyFont="1" applyFill="1" applyBorder="1" applyAlignment="1" applyProtection="1">
      <alignment horizontal="left" vertical="center" wrapText="1"/>
      <protection locked="0"/>
    </xf>
    <xf numFmtId="0" fontId="17" fillId="2" borderId="9" xfId="0" applyFont="1" applyFill="1" applyBorder="1" applyAlignment="1" applyProtection="1">
      <alignment horizontal="left" vertical="center" wrapText="1"/>
      <protection locked="0"/>
    </xf>
    <xf numFmtId="164" fontId="18" fillId="2" borderId="9" xfId="0" applyNumberFormat="1" applyFont="1" applyFill="1" applyBorder="1" applyAlignment="1">
      <alignment horizontal="center" vertical="center" wrapText="1"/>
    </xf>
    <xf numFmtId="1" fontId="8" fillId="5" borderId="9" xfId="0" applyNumberFormat="1" applyFont="1" applyFill="1" applyBorder="1" applyAlignment="1" applyProtection="1">
      <alignment horizontal="right" vertical="center" wrapText="1"/>
      <protection locked="0"/>
    </xf>
    <xf numFmtId="164" fontId="9" fillId="2" borderId="9" xfId="0" applyNumberFormat="1" applyFont="1" applyFill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7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2" fillId="0" borderId="8" xfId="0" applyFont="1" applyBorder="1"/>
    <xf numFmtId="164" fontId="6" fillId="3" borderId="4" xfId="0" applyNumberFormat="1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bccdd.ru/Page/optexpres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5765E-D6F7-4500-A0C4-3A8D53E562A0}">
  <sheetPr>
    <pageSetUpPr fitToPage="1"/>
  </sheetPr>
  <dimension ref="A1:Z1080"/>
  <sheetViews>
    <sheetView tabSelected="1" workbookViewId="0">
      <pane ySplit="3" topLeftCell="A4" activePane="bottomLeft" state="frozen"/>
      <selection pane="bottomLeft" activeCell="G4" sqref="G4"/>
    </sheetView>
  </sheetViews>
  <sheetFormatPr defaultColWidth="14.42578125" defaultRowHeight="15" customHeight="1" x14ac:dyDescent="0.25"/>
  <cols>
    <col min="1" max="2" width="17.28515625" customWidth="1"/>
    <col min="3" max="3" width="21.140625" customWidth="1"/>
    <col min="4" max="4" width="83.42578125" customWidth="1"/>
    <col min="5" max="6" width="14.7109375" customWidth="1"/>
    <col min="7" max="7" width="14.140625" style="24" customWidth="1"/>
    <col min="8" max="9" width="19.7109375" customWidth="1"/>
    <col min="10" max="10" width="31" customWidth="1"/>
    <col min="11" max="26" width="9" customWidth="1"/>
  </cols>
  <sheetData>
    <row r="1" spans="1:26" ht="30" customHeight="1" x14ac:dyDescent="0.25">
      <c r="A1" s="36" t="s">
        <v>1088</v>
      </c>
      <c r="B1" s="37"/>
      <c r="C1" s="40" t="s">
        <v>1089</v>
      </c>
      <c r="D1" s="41"/>
      <c r="E1" s="41"/>
      <c r="F1" s="37"/>
      <c r="G1" s="43" t="s">
        <v>0</v>
      </c>
      <c r="H1" s="45" t="str">
        <f>IF(SUM(H4:H100779)&lt;500,"Недобор минимальной суммы",SUM(H4:H100779))</f>
        <v>Недобор минимальной суммы</v>
      </c>
      <c r="I1" s="46">
        <f>SUM(I4:I100779)</f>
        <v>0</v>
      </c>
      <c r="J1" s="4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25">
      <c r="A2" s="38"/>
      <c r="B2" s="39"/>
      <c r="C2" s="38"/>
      <c r="D2" s="42"/>
      <c r="E2" s="42"/>
      <c r="F2" s="39"/>
      <c r="G2" s="44"/>
      <c r="H2" s="44"/>
      <c r="I2" s="44"/>
      <c r="J2" s="4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9.5" customHeight="1" x14ac:dyDescent="0.25">
      <c r="A3" s="3" t="s">
        <v>1</v>
      </c>
      <c r="B3" s="4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4" t="s">
        <v>7</v>
      </c>
      <c r="H3" s="6" t="s">
        <v>8</v>
      </c>
      <c r="I3" s="8" t="s">
        <v>9</v>
      </c>
      <c r="J3" s="9" t="s">
        <v>10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25">
      <c r="A4" s="10" t="s">
        <v>11</v>
      </c>
      <c r="B4" s="25">
        <v>8809664988325</v>
      </c>
      <c r="C4" s="26" t="s">
        <v>1090</v>
      </c>
      <c r="D4" s="27" t="s">
        <v>1091</v>
      </c>
      <c r="E4" s="34">
        <v>16.03</v>
      </c>
      <c r="F4" s="35">
        <v>86</v>
      </c>
      <c r="G4" s="33"/>
      <c r="H4" s="34">
        <f>'ExpressOpt #27'!$G4*'ExpressOpt #27'!$E4</f>
        <v>0</v>
      </c>
      <c r="I4" s="13">
        <f>'ExpressOpt #27'!$G4*'ExpressOpt #27'!$F4</f>
        <v>0</v>
      </c>
      <c r="J4" s="14" t="str">
        <f>IFERROR(IF('ExpressOpt #27'!$G4&lt;10,"МИНИМАЛЬНОЕ КОЛИЧЕСТВО 10шт",""),"")</f>
        <v>МИНИМАЛЬНОЕ КОЛИЧЕСТВО 10шт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25">
      <c r="A5" s="15" t="s">
        <v>12</v>
      </c>
      <c r="B5" s="28">
        <v>8809408021769</v>
      </c>
      <c r="C5" s="29" t="s">
        <v>1092</v>
      </c>
      <c r="D5" s="30" t="s">
        <v>1093</v>
      </c>
      <c r="E5" s="16">
        <v>6.91</v>
      </c>
      <c r="F5" s="17">
        <v>46</v>
      </c>
      <c r="G5" s="23"/>
      <c r="H5" s="18">
        <f>'ExpressOpt #27'!$G5*'ExpressOpt #27'!$E5</f>
        <v>0</v>
      </c>
      <c r="I5" s="19">
        <f>'ExpressOpt #27'!$G5*'ExpressOpt #27'!$F5</f>
        <v>0</v>
      </c>
      <c r="J5" s="20" t="str">
        <f>IFERROR(IF('ExpressOpt #27'!$G5&lt;10,"МИНИМАЛЬНОЕ КОЛИЧЕСТВО 10шт",""),"")</f>
        <v>МИНИМАЛЬНОЕ КОЛИЧЕСТВО 10шт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 x14ac:dyDescent="0.25">
      <c r="A6" s="10" t="s">
        <v>13</v>
      </c>
      <c r="B6" s="25">
        <v>8809408020601</v>
      </c>
      <c r="C6" s="26" t="s">
        <v>1092</v>
      </c>
      <c r="D6" s="31" t="s">
        <v>1094</v>
      </c>
      <c r="E6" s="11">
        <v>4.71</v>
      </c>
      <c r="F6" s="12">
        <v>34</v>
      </c>
      <c r="G6" s="23"/>
      <c r="H6" s="21">
        <f>'ExpressOpt #27'!$G6*'ExpressOpt #27'!$E6</f>
        <v>0</v>
      </c>
      <c r="I6" s="22">
        <f>'ExpressOpt #27'!$G6*'ExpressOpt #27'!$F6</f>
        <v>0</v>
      </c>
      <c r="J6" s="14" t="str">
        <f>IFERROR(IF('ExpressOpt #27'!$G6&lt;10,"МИНИМАЛЬНОЕ КОЛИЧЕСТВО 10шт",""),"")</f>
        <v>МИНИМАЛЬНОЕ КОЛИЧЕСТВО 10шт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 x14ac:dyDescent="0.25">
      <c r="A7" s="15" t="s">
        <v>14</v>
      </c>
      <c r="B7" s="28">
        <v>8809129643189</v>
      </c>
      <c r="C7" s="29" t="s">
        <v>1095</v>
      </c>
      <c r="D7" s="30" t="s">
        <v>1096</v>
      </c>
      <c r="E7" s="16">
        <v>5.66</v>
      </c>
      <c r="F7" s="17">
        <v>188</v>
      </c>
      <c r="G7" s="23"/>
      <c r="H7" s="18">
        <f>'ExpressOpt #27'!$G7*'ExpressOpt #27'!$E7</f>
        <v>0</v>
      </c>
      <c r="I7" s="19">
        <f>'ExpressOpt #27'!$G7*'ExpressOpt #27'!$F7</f>
        <v>0</v>
      </c>
      <c r="J7" s="20" t="str">
        <f>IFERROR(IF('ExpressOpt #27'!$G7&lt;10,"МИНИМАЛЬНОЕ КОЛИЧЕСТВО 10шт",""),"")</f>
        <v>МИНИМАЛЬНОЕ КОЛИЧЕСТВО 10шт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 x14ac:dyDescent="0.25">
      <c r="A8" s="10" t="s">
        <v>15</v>
      </c>
      <c r="B8" s="25">
        <v>8809562191070</v>
      </c>
      <c r="C8" s="26" t="s">
        <v>1097</v>
      </c>
      <c r="D8" s="27" t="s">
        <v>1098</v>
      </c>
      <c r="E8" s="11">
        <v>5.6</v>
      </c>
      <c r="F8" s="12">
        <v>198</v>
      </c>
      <c r="G8" s="23"/>
      <c r="H8" s="21">
        <f>'ExpressOpt #27'!$G8*'ExpressOpt #27'!$E8</f>
        <v>0</v>
      </c>
      <c r="I8" s="22">
        <f>'ExpressOpt #27'!$G8*'ExpressOpt #27'!$F8</f>
        <v>0</v>
      </c>
      <c r="J8" s="14" t="str">
        <f>IFERROR(IF('ExpressOpt #27'!$G8&lt;10,"МИНИМАЛЬНОЕ КОЛИЧЕСТВО 10шт",""),"")</f>
        <v>МИНИМАЛЬНОЕ КОЛИЧЕСТВО 10шт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 x14ac:dyDescent="0.25">
      <c r="A9" s="15" t="s">
        <v>16</v>
      </c>
      <c r="B9" s="28">
        <v>8809562190981</v>
      </c>
      <c r="C9" s="29" t="s">
        <v>1097</v>
      </c>
      <c r="D9" s="30" t="s">
        <v>1099</v>
      </c>
      <c r="E9" s="16">
        <v>5.6</v>
      </c>
      <c r="F9" s="17">
        <v>197</v>
      </c>
      <c r="G9" s="23"/>
      <c r="H9" s="18">
        <f>'ExpressOpt #27'!$G9*'ExpressOpt #27'!$E9</f>
        <v>0</v>
      </c>
      <c r="I9" s="19">
        <f>'ExpressOpt #27'!$G9*'ExpressOpt #27'!$F9</f>
        <v>0</v>
      </c>
      <c r="J9" s="20" t="str">
        <f>IFERROR(IF('ExpressOpt #27'!$G9&lt;10,"МИНИМАЛЬНОЕ КОЛИЧЕСТВО 10шт",""),"")</f>
        <v>МИНИМАЛЬНОЕ КОЛИЧЕСТВО 10шт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 x14ac:dyDescent="0.25">
      <c r="A10" s="10" t="s">
        <v>17</v>
      </c>
      <c r="B10" s="25">
        <v>8809562191629</v>
      </c>
      <c r="C10" s="26" t="s">
        <v>1097</v>
      </c>
      <c r="D10" s="27" t="s">
        <v>1100</v>
      </c>
      <c r="E10" s="11">
        <v>5.92</v>
      </c>
      <c r="F10" s="12">
        <v>86</v>
      </c>
      <c r="G10" s="23"/>
      <c r="H10" s="21">
        <f>'ExpressOpt #27'!$G10*'ExpressOpt #27'!$E10</f>
        <v>0</v>
      </c>
      <c r="I10" s="22">
        <f>'ExpressOpt #27'!$G10*'ExpressOpt #27'!$F10</f>
        <v>0</v>
      </c>
      <c r="J10" s="14" t="str">
        <f>IFERROR(IF('ExpressOpt #27'!$G10&lt;10,"МИНИМАЛЬНОЕ КОЛИЧЕСТВО 10шт",""),"")</f>
        <v>МИНИМАЛЬНОЕ КОЛИЧЕСТВО 10шт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2.5" customHeight="1" x14ac:dyDescent="0.25">
      <c r="A11" s="15" t="s">
        <v>18</v>
      </c>
      <c r="B11" s="28">
        <v>8809925112766</v>
      </c>
      <c r="C11" s="29" t="s">
        <v>1101</v>
      </c>
      <c r="D11" s="30" t="s">
        <v>1102</v>
      </c>
      <c r="E11" s="16">
        <v>6.29</v>
      </c>
      <c r="F11" s="17">
        <v>58</v>
      </c>
      <c r="G11" s="23"/>
      <c r="H11" s="18">
        <f>'ExpressOpt #27'!$G11*'ExpressOpt #27'!$E11</f>
        <v>0</v>
      </c>
      <c r="I11" s="19">
        <f>'ExpressOpt #27'!$G11*'ExpressOpt #27'!$F11</f>
        <v>0</v>
      </c>
      <c r="J11" s="20" t="str">
        <f>IFERROR(IF('ExpressOpt #27'!$G11&lt;10,"МИНИМАЛЬНОЕ КОЛИЧЕСТВО 10шт",""),"")</f>
        <v>МИНИМАЛЬНОЕ КОЛИЧЕСТВО 10шт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 x14ac:dyDescent="0.25">
      <c r="A12" s="10" t="s">
        <v>19</v>
      </c>
      <c r="B12" s="25">
        <v>8809925146730</v>
      </c>
      <c r="C12" s="26" t="s">
        <v>1101</v>
      </c>
      <c r="D12" s="27" t="s">
        <v>1103</v>
      </c>
      <c r="E12" s="11">
        <v>7.46</v>
      </c>
      <c r="F12" s="12">
        <v>58</v>
      </c>
      <c r="G12" s="23"/>
      <c r="H12" s="21">
        <f>'ExpressOpt #27'!$G12*'ExpressOpt #27'!$E12</f>
        <v>0</v>
      </c>
      <c r="I12" s="22">
        <f>'ExpressOpt #27'!$G12*'ExpressOpt #27'!$F12</f>
        <v>0</v>
      </c>
      <c r="J12" s="14" t="str">
        <f>IFERROR(IF('ExpressOpt #27'!$G12&lt;10,"МИНИМАЛЬНОЕ КОЛИЧЕСТВО 10шт",""),"")</f>
        <v>МИНИМАЛЬНОЕ КОЛИЧЕСТВО 10шт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 x14ac:dyDescent="0.25">
      <c r="A13" s="15" t="s">
        <v>20</v>
      </c>
      <c r="B13" s="28">
        <v>8809925146778</v>
      </c>
      <c r="C13" s="29" t="s">
        <v>1101</v>
      </c>
      <c r="D13" s="30" t="s">
        <v>1104</v>
      </c>
      <c r="E13" s="16">
        <v>7.46</v>
      </c>
      <c r="F13" s="17">
        <v>58</v>
      </c>
      <c r="G13" s="23"/>
      <c r="H13" s="18">
        <f>'ExpressOpt #27'!$G13*'ExpressOpt #27'!$E13</f>
        <v>0</v>
      </c>
      <c r="I13" s="19">
        <f>'ExpressOpt #27'!$G13*'ExpressOpt #27'!$F13</f>
        <v>0</v>
      </c>
      <c r="J13" s="20" t="str">
        <f>IFERROR(IF('ExpressOpt #27'!$G13&lt;10,"МИНИМАЛЬНОЕ КОЛИЧЕСТВО 10шт",""),"")</f>
        <v>МИНИМАЛЬНОЕ КОЛИЧЕСТВО 10шт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 x14ac:dyDescent="0.25">
      <c r="A14" s="10" t="s">
        <v>21</v>
      </c>
      <c r="B14" s="25">
        <v>8809925146785</v>
      </c>
      <c r="C14" s="26" t="s">
        <v>1101</v>
      </c>
      <c r="D14" s="27" t="s">
        <v>1105</v>
      </c>
      <c r="E14" s="11">
        <v>7.46</v>
      </c>
      <c r="F14" s="12">
        <v>58</v>
      </c>
      <c r="G14" s="23"/>
      <c r="H14" s="21">
        <f>'ExpressOpt #27'!$G14*'ExpressOpt #27'!$E14</f>
        <v>0</v>
      </c>
      <c r="I14" s="22">
        <f>'ExpressOpt #27'!$G14*'ExpressOpt #27'!$F14</f>
        <v>0</v>
      </c>
      <c r="J14" s="14" t="str">
        <f>IFERROR(IF('ExpressOpt #27'!$G14&lt;10,"МИНИМАЛЬНОЕ КОЛИЧЕСТВО 10шт",""),"")</f>
        <v>МИНИМАЛЬНОЕ КОЛИЧЕСТВО 10шт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2.5" customHeight="1" x14ac:dyDescent="0.25">
      <c r="A15" s="15" t="s">
        <v>22</v>
      </c>
      <c r="B15" s="28">
        <v>8809925146792</v>
      </c>
      <c r="C15" s="29" t="s">
        <v>1101</v>
      </c>
      <c r="D15" s="30" t="s">
        <v>1106</v>
      </c>
      <c r="E15" s="16">
        <v>7.46</v>
      </c>
      <c r="F15" s="17">
        <v>58</v>
      </c>
      <c r="G15" s="23"/>
      <c r="H15" s="18">
        <f>'ExpressOpt #27'!$G15*'ExpressOpt #27'!$E15</f>
        <v>0</v>
      </c>
      <c r="I15" s="19">
        <f>'ExpressOpt #27'!$G15*'ExpressOpt #27'!$F15</f>
        <v>0</v>
      </c>
      <c r="J15" s="20" t="str">
        <f>IFERROR(IF('ExpressOpt #27'!$G15&lt;10,"МИНИМАЛЬНОЕ КОЛИЧЕСТВО 10шт",""),"")</f>
        <v>МИНИМАЛЬНОЕ КОЛИЧЕСТВО 10шт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2.5" customHeight="1" x14ac:dyDescent="0.25">
      <c r="A16" s="10" t="s">
        <v>23</v>
      </c>
      <c r="B16" s="25">
        <v>8809925146808</v>
      </c>
      <c r="C16" s="26" t="s">
        <v>1101</v>
      </c>
      <c r="D16" s="27" t="s">
        <v>1107</v>
      </c>
      <c r="E16" s="11">
        <v>7.46</v>
      </c>
      <c r="F16" s="12">
        <v>58</v>
      </c>
      <c r="G16" s="23"/>
      <c r="H16" s="21">
        <f>'ExpressOpt #27'!$G16*'ExpressOpt #27'!$E16</f>
        <v>0</v>
      </c>
      <c r="I16" s="22">
        <f>'ExpressOpt #27'!$G16*'ExpressOpt #27'!$F16</f>
        <v>0</v>
      </c>
      <c r="J16" s="14" t="str">
        <f>IFERROR(IF('ExpressOpt #27'!$G16&lt;10,"МИНИМАЛЬНОЕ КОЛИЧЕСТВО 10шт",""),"")</f>
        <v>МИНИМАЛЬНОЕ КОЛИЧЕСТВО 10шт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2.5" customHeight="1" x14ac:dyDescent="0.25">
      <c r="A17" s="15" t="s">
        <v>24</v>
      </c>
      <c r="B17" s="28">
        <v>8809925146815</v>
      </c>
      <c r="C17" s="29" t="s">
        <v>1101</v>
      </c>
      <c r="D17" s="30" t="s">
        <v>1108</v>
      </c>
      <c r="E17" s="16">
        <v>7.46</v>
      </c>
      <c r="F17" s="17">
        <v>58</v>
      </c>
      <c r="G17" s="23"/>
      <c r="H17" s="18">
        <f>'ExpressOpt #27'!$G17*'ExpressOpt #27'!$E17</f>
        <v>0</v>
      </c>
      <c r="I17" s="19">
        <f>'ExpressOpt #27'!$G17*'ExpressOpt #27'!$F17</f>
        <v>0</v>
      </c>
      <c r="J17" s="20" t="str">
        <f>IFERROR(IF('ExpressOpt #27'!$G17&lt;10,"МИНИМАЛЬНОЕ КОЛИЧЕСТВО 10шт",""),"")</f>
        <v>МИНИМАЛЬНОЕ КОЛИЧЕСТВО 10шт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2.5" customHeight="1" x14ac:dyDescent="0.25">
      <c r="A18" s="10" t="s">
        <v>25</v>
      </c>
      <c r="B18" s="25">
        <v>8809925146822</v>
      </c>
      <c r="C18" s="26" t="s">
        <v>1101</v>
      </c>
      <c r="D18" s="27" t="s">
        <v>1109</v>
      </c>
      <c r="E18" s="11">
        <v>7.46</v>
      </c>
      <c r="F18" s="12">
        <v>58</v>
      </c>
      <c r="G18" s="23"/>
      <c r="H18" s="21">
        <f>'ExpressOpt #27'!$G18*'ExpressOpt #27'!$E18</f>
        <v>0</v>
      </c>
      <c r="I18" s="22">
        <f>'ExpressOpt #27'!$G18*'ExpressOpt #27'!$F18</f>
        <v>0</v>
      </c>
      <c r="J18" s="14" t="str">
        <f>IFERROR(IF('ExpressOpt #27'!$G18&lt;10,"МИНИМАЛЬНОЕ КОЛИЧЕСТВО 10шт",""),"")</f>
        <v>МИНИМАЛЬНОЕ КОЛИЧЕСТВО 10шт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2.5" customHeight="1" x14ac:dyDescent="0.25">
      <c r="A19" s="15" t="s">
        <v>26</v>
      </c>
      <c r="B19" s="28">
        <v>8809925163799</v>
      </c>
      <c r="C19" s="29" t="s">
        <v>1101</v>
      </c>
      <c r="D19" s="30" t="s">
        <v>1110</v>
      </c>
      <c r="E19" s="16">
        <v>7.46</v>
      </c>
      <c r="F19" s="17">
        <v>58</v>
      </c>
      <c r="G19" s="23"/>
      <c r="H19" s="18">
        <f>'ExpressOpt #27'!$G19*'ExpressOpt #27'!$E19</f>
        <v>0</v>
      </c>
      <c r="I19" s="19">
        <f>'ExpressOpt #27'!$G19*'ExpressOpt #27'!$F19</f>
        <v>0</v>
      </c>
      <c r="J19" s="20" t="str">
        <f>IFERROR(IF('ExpressOpt #27'!$G19&lt;10,"МИНИМАЛЬНОЕ КОЛИЧЕСТВО 10шт",""),"")</f>
        <v>МИНИМАЛЬНОЕ КОЛИЧЕСТВО 10шт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25">
      <c r="A20" s="10" t="s">
        <v>27</v>
      </c>
      <c r="B20" s="25">
        <v>8809925163805</v>
      </c>
      <c r="C20" s="26" t="s">
        <v>1101</v>
      </c>
      <c r="D20" s="27" t="s">
        <v>1111</v>
      </c>
      <c r="E20" s="11">
        <v>7.46</v>
      </c>
      <c r="F20" s="12">
        <v>58</v>
      </c>
      <c r="G20" s="23"/>
      <c r="H20" s="21">
        <f>'ExpressOpt #27'!$G20*'ExpressOpt #27'!$E20</f>
        <v>0</v>
      </c>
      <c r="I20" s="22">
        <f>'ExpressOpt #27'!$G20*'ExpressOpt #27'!$F20</f>
        <v>0</v>
      </c>
      <c r="J20" s="14" t="str">
        <f>IFERROR(IF('ExpressOpt #27'!$G20&lt;10,"МИНИМАЛЬНОЕ КОЛИЧЕСТВО 10шт",""),"")</f>
        <v>МИНИМАЛЬНОЕ КОЛИЧЕСТВО 10шт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2.5" customHeight="1" x14ac:dyDescent="0.25">
      <c r="A21" s="15" t="s">
        <v>28</v>
      </c>
      <c r="B21" s="28">
        <v>8809925164819</v>
      </c>
      <c r="C21" s="29" t="s">
        <v>1101</v>
      </c>
      <c r="D21" s="30" t="s">
        <v>1112</v>
      </c>
      <c r="E21" s="16">
        <v>7.46</v>
      </c>
      <c r="F21" s="17">
        <v>58</v>
      </c>
      <c r="G21" s="23"/>
      <c r="H21" s="18">
        <f>'ExpressOpt #27'!$G21*'ExpressOpt #27'!$E21</f>
        <v>0</v>
      </c>
      <c r="I21" s="19">
        <f>'ExpressOpt #27'!$G21*'ExpressOpt #27'!$F21</f>
        <v>0</v>
      </c>
      <c r="J21" s="20" t="str">
        <f>IFERROR(IF('ExpressOpt #27'!$G21&lt;10,"МИНИМАЛЬНОЕ КОЛИЧЕСТВО 10шт",""),"")</f>
        <v>МИНИМАЛЬНОЕ КОЛИЧЕСТВО 10шт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2.5" customHeight="1" x14ac:dyDescent="0.25">
      <c r="A22" s="10" t="s">
        <v>29</v>
      </c>
      <c r="B22" s="25">
        <v>8809925112308</v>
      </c>
      <c r="C22" s="26" t="s">
        <v>1101</v>
      </c>
      <c r="D22" s="27" t="s">
        <v>1113</v>
      </c>
      <c r="E22" s="11">
        <v>7.46</v>
      </c>
      <c r="F22" s="12">
        <v>58</v>
      </c>
      <c r="G22" s="23"/>
      <c r="H22" s="21">
        <f>'ExpressOpt #27'!$G22*'ExpressOpt #27'!$E22</f>
        <v>0</v>
      </c>
      <c r="I22" s="22">
        <f>'ExpressOpt #27'!$G22*'ExpressOpt #27'!$F22</f>
        <v>0</v>
      </c>
      <c r="J22" s="14" t="str">
        <f>IFERROR(IF('ExpressOpt #27'!$G22&lt;10,"МИНИМАЛЬНОЕ КОЛИЧЕСТВО 10шт",""),"")</f>
        <v>МИНИМАЛЬНОЕ КОЛИЧЕСТВО 10шт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2.5" customHeight="1" x14ac:dyDescent="0.25">
      <c r="A23" s="15" t="s">
        <v>30</v>
      </c>
      <c r="B23" s="28">
        <v>8809925112711</v>
      </c>
      <c r="C23" s="29" t="s">
        <v>1101</v>
      </c>
      <c r="D23" s="30" t="s">
        <v>1114</v>
      </c>
      <c r="E23" s="16">
        <v>7.46</v>
      </c>
      <c r="F23" s="17">
        <v>58</v>
      </c>
      <c r="G23" s="23"/>
      <c r="H23" s="18">
        <f>'ExpressOpt #27'!$G23*'ExpressOpt #27'!$E23</f>
        <v>0</v>
      </c>
      <c r="I23" s="19">
        <f>'ExpressOpt #27'!$G23*'ExpressOpt #27'!$F23</f>
        <v>0</v>
      </c>
      <c r="J23" s="20" t="str">
        <f>IFERROR(IF('ExpressOpt #27'!$G23&lt;10,"МИНИМАЛЬНОЕ КОЛИЧЕСТВО 10шт",""),"")</f>
        <v>МИНИМАЛЬНОЕ КОЛИЧЕСТВО 10шт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2.5" customHeight="1" x14ac:dyDescent="0.25">
      <c r="A24" s="10" t="s">
        <v>31</v>
      </c>
      <c r="B24" s="25">
        <v>8809925112728</v>
      </c>
      <c r="C24" s="26" t="s">
        <v>1101</v>
      </c>
      <c r="D24" s="27" t="s">
        <v>1115</v>
      </c>
      <c r="E24" s="11">
        <v>7.46</v>
      </c>
      <c r="F24" s="12">
        <v>58</v>
      </c>
      <c r="G24" s="23"/>
      <c r="H24" s="21">
        <f>'ExpressOpt #27'!$G24*'ExpressOpt #27'!$E24</f>
        <v>0</v>
      </c>
      <c r="I24" s="22">
        <f>'ExpressOpt #27'!$G24*'ExpressOpt #27'!$F24</f>
        <v>0</v>
      </c>
      <c r="J24" s="14" t="str">
        <f>IFERROR(IF('ExpressOpt #27'!$G24&lt;10,"МИНИМАЛЬНОЕ КОЛИЧЕСТВО 10шт",""),"")</f>
        <v>МИНИМАЛЬНОЕ КОЛИЧЕСТВО 10шт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 x14ac:dyDescent="0.25">
      <c r="A25" s="15" t="s">
        <v>32</v>
      </c>
      <c r="B25" s="28">
        <v>8809925112735</v>
      </c>
      <c r="C25" s="29" t="s">
        <v>1101</v>
      </c>
      <c r="D25" s="30" t="s">
        <v>1116</v>
      </c>
      <c r="E25" s="16">
        <v>7.46</v>
      </c>
      <c r="F25" s="17">
        <v>58</v>
      </c>
      <c r="G25" s="23"/>
      <c r="H25" s="18">
        <f>'ExpressOpt #27'!$G25*'ExpressOpt #27'!$E25</f>
        <v>0</v>
      </c>
      <c r="I25" s="19">
        <f>'ExpressOpt #27'!$G25*'ExpressOpt #27'!$F25</f>
        <v>0</v>
      </c>
      <c r="J25" s="20" t="str">
        <f>IFERROR(IF('ExpressOpt #27'!$G25&lt;10,"МИНИМАЛЬНОЕ КОЛИЧЕСТВО 10шт",""),"")</f>
        <v>МИНИМАЛЬНОЕ КОЛИЧЕСТВО 10шт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2.5" customHeight="1" x14ac:dyDescent="0.25">
      <c r="A26" s="10" t="s">
        <v>33</v>
      </c>
      <c r="B26" s="25">
        <v>8809925112742</v>
      </c>
      <c r="C26" s="26" t="s">
        <v>1101</v>
      </c>
      <c r="D26" s="27" t="s">
        <v>1117</v>
      </c>
      <c r="E26" s="11">
        <v>7.46</v>
      </c>
      <c r="F26" s="12">
        <v>58</v>
      </c>
      <c r="G26" s="23"/>
      <c r="H26" s="21">
        <f>'ExpressOpt #27'!$G26*'ExpressOpt #27'!$E26</f>
        <v>0</v>
      </c>
      <c r="I26" s="22">
        <f>'ExpressOpt #27'!$G26*'ExpressOpt #27'!$F26</f>
        <v>0</v>
      </c>
      <c r="J26" s="14" t="str">
        <f>IFERROR(IF('ExpressOpt #27'!$G26&lt;10,"МИНИМАЛЬНОЕ КОЛИЧЕСТВО 10шт",""),"")</f>
        <v>МИНИМАЛЬНОЕ КОЛИЧЕСТВО 10шт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2.5" customHeight="1" x14ac:dyDescent="0.25">
      <c r="A27" s="15" t="s">
        <v>34</v>
      </c>
      <c r="B27" s="28">
        <v>8809925112759</v>
      </c>
      <c r="C27" s="29" t="s">
        <v>1101</v>
      </c>
      <c r="D27" s="30" t="s">
        <v>1118</v>
      </c>
      <c r="E27" s="16">
        <v>7.46</v>
      </c>
      <c r="F27" s="17">
        <v>58</v>
      </c>
      <c r="G27" s="23"/>
      <c r="H27" s="18">
        <f>'ExpressOpt #27'!$G27*'ExpressOpt #27'!$E27</f>
        <v>0</v>
      </c>
      <c r="I27" s="19">
        <f>'ExpressOpt #27'!$G27*'ExpressOpt #27'!$F27</f>
        <v>0</v>
      </c>
      <c r="J27" s="20" t="str">
        <f>IFERROR(IF('ExpressOpt #27'!$G27&lt;10,"МИНИМАЛЬНОЕ КОЛИЧЕСТВО 10шт",""),"")</f>
        <v>МИНИМАЛЬНОЕ КОЛИЧЕСТВО 10шт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2.5" customHeight="1" x14ac:dyDescent="0.25">
      <c r="A28" s="10" t="s">
        <v>35</v>
      </c>
      <c r="B28" s="25">
        <v>8809925131903</v>
      </c>
      <c r="C28" s="26" t="s">
        <v>1101</v>
      </c>
      <c r="D28" s="27" t="s">
        <v>1119</v>
      </c>
      <c r="E28" s="11">
        <v>7.46</v>
      </c>
      <c r="F28" s="12">
        <v>58</v>
      </c>
      <c r="G28" s="23"/>
      <c r="H28" s="21">
        <f>'ExpressOpt #27'!$G28*'ExpressOpt #27'!$E28</f>
        <v>0</v>
      </c>
      <c r="I28" s="22">
        <f>'ExpressOpt #27'!$G28*'ExpressOpt #27'!$F28</f>
        <v>0</v>
      </c>
      <c r="J28" s="14" t="str">
        <f>IFERROR(IF('ExpressOpt #27'!$G28&lt;10,"МИНИМАЛЬНОЕ КОЛИЧЕСТВО 10шт",""),"")</f>
        <v>МИНИМАЛЬНОЕ КОЛИЧЕСТВО 10шт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2.5" customHeight="1" x14ac:dyDescent="0.25">
      <c r="A29" s="15" t="s">
        <v>36</v>
      </c>
      <c r="B29" s="28">
        <v>8809925133310</v>
      </c>
      <c r="C29" s="29" t="s">
        <v>1101</v>
      </c>
      <c r="D29" s="30" t="s">
        <v>1120</v>
      </c>
      <c r="E29" s="16">
        <v>7.46</v>
      </c>
      <c r="F29" s="17">
        <v>58</v>
      </c>
      <c r="G29" s="23"/>
      <c r="H29" s="18">
        <f>'ExpressOpt #27'!$G29*'ExpressOpt #27'!$E29</f>
        <v>0</v>
      </c>
      <c r="I29" s="19">
        <f>'ExpressOpt #27'!$G29*'ExpressOpt #27'!$F29</f>
        <v>0</v>
      </c>
      <c r="J29" s="20" t="str">
        <f>IFERROR(IF('ExpressOpt #27'!$G29&lt;10,"МИНИМАЛЬНОЕ КОЛИЧЕСТВО 10шт",""),"")</f>
        <v>МИНИМАЛЬНОЕ КОЛИЧЕСТВО 10шт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2.5" customHeight="1" x14ac:dyDescent="0.25">
      <c r="A30" s="10" t="s">
        <v>37</v>
      </c>
      <c r="B30" s="25">
        <v>8809925133327</v>
      </c>
      <c r="C30" s="26" t="s">
        <v>1101</v>
      </c>
      <c r="D30" s="27" t="s">
        <v>1121</v>
      </c>
      <c r="E30" s="11">
        <v>7.46</v>
      </c>
      <c r="F30" s="12">
        <v>58</v>
      </c>
      <c r="G30" s="23"/>
      <c r="H30" s="21">
        <f>'ExpressOpt #27'!$G30*'ExpressOpt #27'!$E30</f>
        <v>0</v>
      </c>
      <c r="I30" s="22">
        <f>'ExpressOpt #27'!$G30*'ExpressOpt #27'!$F30</f>
        <v>0</v>
      </c>
      <c r="J30" s="14" t="str">
        <f>IFERROR(IF('ExpressOpt #27'!$G30&lt;10,"МИНИМАЛЬНОЕ КОЛИЧЕСТВО 10шт",""),"")</f>
        <v>МИНИМАЛЬНОЕ КОЛИЧЕСТВО 10шт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2.5" customHeight="1" x14ac:dyDescent="0.25">
      <c r="A31" s="15" t="s">
        <v>38</v>
      </c>
      <c r="B31" s="28">
        <v>8809925146396</v>
      </c>
      <c r="C31" s="29" t="s">
        <v>1101</v>
      </c>
      <c r="D31" s="30" t="s">
        <v>1122</v>
      </c>
      <c r="E31" s="16">
        <v>7.07</v>
      </c>
      <c r="F31" s="17">
        <v>39</v>
      </c>
      <c r="G31" s="23"/>
      <c r="H31" s="18">
        <f>'ExpressOpt #27'!$G31*'ExpressOpt #27'!$E31</f>
        <v>0</v>
      </c>
      <c r="I31" s="19">
        <f>'ExpressOpt #27'!$G31*'ExpressOpt #27'!$F31</f>
        <v>0</v>
      </c>
      <c r="J31" s="20" t="str">
        <f>IFERROR(IF('ExpressOpt #27'!$G31&lt;10,"МИНИМАЛЬНОЕ КОЛИЧЕСТВО 10шт",""),"")</f>
        <v>МИНИМАЛЬНОЕ КОЛИЧЕСТВО 10шт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2.5" customHeight="1" x14ac:dyDescent="0.25">
      <c r="A32" s="10" t="s">
        <v>39</v>
      </c>
      <c r="B32" s="25">
        <v>8809925149823</v>
      </c>
      <c r="C32" s="26" t="s">
        <v>1101</v>
      </c>
      <c r="D32" s="27" t="s">
        <v>1123</v>
      </c>
      <c r="E32" s="11">
        <v>7.46</v>
      </c>
      <c r="F32" s="12">
        <v>60</v>
      </c>
      <c r="G32" s="23"/>
      <c r="H32" s="21">
        <f>'ExpressOpt #27'!$G32*'ExpressOpt #27'!$E32</f>
        <v>0</v>
      </c>
      <c r="I32" s="22">
        <f>'ExpressOpt #27'!$G32*'ExpressOpt #27'!$F32</f>
        <v>0</v>
      </c>
      <c r="J32" s="14" t="str">
        <f>IFERROR(IF('ExpressOpt #27'!$G32&lt;10,"МИНИМАЛЬНОЕ КОЛИЧЕСТВО 10шт",""),"")</f>
        <v>МИНИМАЛЬНОЕ КОЛИЧЕСТВО 10шт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2.5" customHeight="1" x14ac:dyDescent="0.25">
      <c r="A33" s="15" t="s">
        <v>40</v>
      </c>
      <c r="B33" s="28">
        <v>8809954943324</v>
      </c>
      <c r="C33" s="29" t="s">
        <v>1101</v>
      </c>
      <c r="D33" s="30" t="s">
        <v>1124</v>
      </c>
      <c r="E33" s="16">
        <v>7.46</v>
      </c>
      <c r="F33" s="17">
        <v>59</v>
      </c>
      <c r="G33" s="23"/>
      <c r="H33" s="18">
        <f>'ExpressOpt #27'!$G33*'ExpressOpt #27'!$E33</f>
        <v>0</v>
      </c>
      <c r="I33" s="19">
        <f>'ExpressOpt #27'!$G33*'ExpressOpt #27'!$F33</f>
        <v>0</v>
      </c>
      <c r="J33" s="20" t="str">
        <f>IFERROR(IF('ExpressOpt #27'!$G33&lt;10,"МИНИМАЛЬНОЕ КОЛИЧЕСТВО 10шт",""),"")</f>
        <v>МИНИМАЛЬНОЕ КОЛИЧЕСТВО 10шт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2.5" customHeight="1" x14ac:dyDescent="0.25">
      <c r="A34" s="10" t="s">
        <v>41</v>
      </c>
      <c r="B34" s="25">
        <v>8809954943331</v>
      </c>
      <c r="C34" s="26" t="s">
        <v>1101</v>
      </c>
      <c r="D34" s="27" t="s">
        <v>1125</v>
      </c>
      <c r="E34" s="11">
        <v>7.46</v>
      </c>
      <c r="F34" s="12">
        <v>59</v>
      </c>
      <c r="G34" s="23"/>
      <c r="H34" s="21">
        <f>'ExpressOpt #27'!$G34*'ExpressOpt #27'!$E34</f>
        <v>0</v>
      </c>
      <c r="I34" s="22">
        <f>'ExpressOpt #27'!$G34*'ExpressOpt #27'!$F34</f>
        <v>0</v>
      </c>
      <c r="J34" s="14" t="str">
        <f>IFERROR(IF('ExpressOpt #27'!$G34&lt;10,"МИНИМАЛЬНОЕ КОЛИЧЕСТВО 10шт",""),"")</f>
        <v>МИНИМАЛЬНОЕ КОЛИЧЕСТВО 10шт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2.5" customHeight="1" x14ac:dyDescent="0.25">
      <c r="A35" s="15" t="s">
        <v>42</v>
      </c>
      <c r="B35" s="28">
        <v>8809954943348</v>
      </c>
      <c r="C35" s="29" t="s">
        <v>1101</v>
      </c>
      <c r="D35" s="30" t="s">
        <v>1126</v>
      </c>
      <c r="E35" s="16">
        <v>7.46</v>
      </c>
      <c r="F35" s="17">
        <v>59</v>
      </c>
      <c r="G35" s="23"/>
      <c r="H35" s="18">
        <f>'ExpressOpt #27'!$G35*'ExpressOpt #27'!$E35</f>
        <v>0</v>
      </c>
      <c r="I35" s="19">
        <f>'ExpressOpt #27'!$G35*'ExpressOpt #27'!$F35</f>
        <v>0</v>
      </c>
      <c r="J35" s="20" t="str">
        <f>IFERROR(IF('ExpressOpt #27'!$G35&lt;10,"МИНИМАЛЬНОЕ КОЛИЧЕСТВО 10шт",""),"")</f>
        <v>МИНИМАЛЬНОЕ КОЛИЧЕСТВО 10шт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2.5" customHeight="1" x14ac:dyDescent="0.25">
      <c r="A36" s="10" t="s">
        <v>43</v>
      </c>
      <c r="B36" s="25">
        <v>8809954943355</v>
      </c>
      <c r="C36" s="26" t="s">
        <v>1101</v>
      </c>
      <c r="D36" s="27" t="s">
        <v>1127</v>
      </c>
      <c r="E36" s="11">
        <v>7.46</v>
      </c>
      <c r="F36" s="12">
        <v>59</v>
      </c>
      <c r="G36" s="23"/>
      <c r="H36" s="21">
        <f>'ExpressOpt #27'!$G36*'ExpressOpt #27'!$E36</f>
        <v>0</v>
      </c>
      <c r="I36" s="22">
        <f>'ExpressOpt #27'!$G36*'ExpressOpt #27'!$F36</f>
        <v>0</v>
      </c>
      <c r="J36" s="14" t="str">
        <f>IFERROR(IF('ExpressOpt #27'!$G36&lt;10,"МИНИМАЛЬНОЕ КОЛИЧЕСТВО 10шт",""),"")</f>
        <v>МИНИМАЛЬНОЕ КОЛИЧЕСТВО 10шт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2.5" customHeight="1" x14ac:dyDescent="0.25">
      <c r="A37" s="15" t="s">
        <v>44</v>
      </c>
      <c r="B37" s="28">
        <v>8809968209218</v>
      </c>
      <c r="C37" s="29" t="s">
        <v>1101</v>
      </c>
      <c r="D37" s="30" t="s">
        <v>1128</v>
      </c>
      <c r="E37" s="16">
        <v>7.46</v>
      </c>
      <c r="F37" s="17">
        <v>59</v>
      </c>
      <c r="G37" s="23"/>
      <c r="H37" s="18">
        <f>'ExpressOpt #27'!$G37*'ExpressOpt #27'!$E37</f>
        <v>0</v>
      </c>
      <c r="I37" s="19">
        <f>'ExpressOpt #27'!$G37*'ExpressOpt #27'!$F37</f>
        <v>0</v>
      </c>
      <c r="J37" s="20" t="str">
        <f>IFERROR(IF('ExpressOpt #27'!$G37&lt;10,"МИНИМАЛЬНОЕ КОЛИЧЕСТВО 10шт",""),"")</f>
        <v>МИНИМАЛЬНОЕ КОЛИЧЕСТВО 10шт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2.5" customHeight="1" x14ac:dyDescent="0.25">
      <c r="A38" s="10" t="s">
        <v>45</v>
      </c>
      <c r="B38" s="25">
        <v>8809968209249</v>
      </c>
      <c r="C38" s="26" t="s">
        <v>1101</v>
      </c>
      <c r="D38" s="27" t="s">
        <v>1129</v>
      </c>
      <c r="E38" s="11">
        <v>7.46</v>
      </c>
      <c r="F38" s="12">
        <v>59</v>
      </c>
      <c r="G38" s="23"/>
      <c r="H38" s="21">
        <f>'ExpressOpt #27'!$G38*'ExpressOpt #27'!$E38</f>
        <v>0</v>
      </c>
      <c r="I38" s="22">
        <f>'ExpressOpt #27'!$G38*'ExpressOpt #27'!$F38</f>
        <v>0</v>
      </c>
      <c r="J38" s="14" t="str">
        <f>IFERROR(IF('ExpressOpt #27'!$G38&lt;10,"МИНИМАЛЬНОЕ КОЛИЧЕСТВО 10шт",""),"")</f>
        <v>МИНИМАЛЬНОЕ КОЛИЧЕСТВО 10шт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2.5" customHeight="1" x14ac:dyDescent="0.25">
      <c r="A39" s="15" t="s">
        <v>46</v>
      </c>
      <c r="B39" s="28">
        <v>8809968209256</v>
      </c>
      <c r="C39" s="29" t="s">
        <v>1101</v>
      </c>
      <c r="D39" s="30" t="s">
        <v>1130</v>
      </c>
      <c r="E39" s="16">
        <v>7.46</v>
      </c>
      <c r="F39" s="17">
        <v>59</v>
      </c>
      <c r="G39" s="23"/>
      <c r="H39" s="18">
        <f>'ExpressOpt #27'!$G39*'ExpressOpt #27'!$E39</f>
        <v>0</v>
      </c>
      <c r="I39" s="19">
        <f>'ExpressOpt #27'!$G39*'ExpressOpt #27'!$F39</f>
        <v>0</v>
      </c>
      <c r="J39" s="20" t="str">
        <f>IFERROR(IF('ExpressOpt #27'!$G39&lt;10,"МИНИМАЛЬНОЕ КОЛИЧЕСТВО 10шт",""),"")</f>
        <v>МИНИМАЛЬНОЕ КОЛИЧЕСТВО 10шт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2.5" customHeight="1" x14ac:dyDescent="0.25">
      <c r="A40" s="10" t="s">
        <v>47</v>
      </c>
      <c r="B40" s="25">
        <v>8809968209263</v>
      </c>
      <c r="C40" s="26" t="s">
        <v>1101</v>
      </c>
      <c r="D40" s="27" t="s">
        <v>1131</v>
      </c>
      <c r="E40" s="11">
        <v>7.46</v>
      </c>
      <c r="F40" s="12">
        <v>59</v>
      </c>
      <c r="G40" s="23"/>
      <c r="H40" s="21">
        <f>'ExpressOpt #27'!$G40*'ExpressOpt #27'!$E40</f>
        <v>0</v>
      </c>
      <c r="I40" s="22">
        <f>'ExpressOpt #27'!$G40*'ExpressOpt #27'!$F40</f>
        <v>0</v>
      </c>
      <c r="J40" s="14" t="str">
        <f>IFERROR(IF('ExpressOpt #27'!$G40&lt;10,"МИНИМАЛЬНОЕ КОЛИЧЕСТВО 10шт",""),"")</f>
        <v>МИНИМАЛЬНОЕ КОЛИЧЕСТВО 10шт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2.5" customHeight="1" x14ac:dyDescent="0.25">
      <c r="A41" s="15" t="s">
        <v>48</v>
      </c>
      <c r="B41" s="28">
        <v>8809968209270</v>
      </c>
      <c r="C41" s="29" t="s">
        <v>1101</v>
      </c>
      <c r="D41" s="30" t="s">
        <v>1132</v>
      </c>
      <c r="E41" s="16">
        <v>7.46</v>
      </c>
      <c r="F41" s="17">
        <v>59</v>
      </c>
      <c r="G41" s="23"/>
      <c r="H41" s="18">
        <f>'ExpressOpt #27'!$G41*'ExpressOpt #27'!$E41</f>
        <v>0</v>
      </c>
      <c r="I41" s="19">
        <f>'ExpressOpt #27'!$G41*'ExpressOpt #27'!$F41</f>
        <v>0</v>
      </c>
      <c r="J41" s="20" t="str">
        <f>IFERROR(IF('ExpressOpt #27'!$G41&lt;10,"МИНИМАЛЬНОЕ КОЛИЧЕСТВО 10шт",""),"")</f>
        <v>МИНИМАЛЬНОЕ КОЛИЧЕСТВО 10шт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2.5" customHeight="1" x14ac:dyDescent="0.25">
      <c r="A42" s="10" t="s">
        <v>49</v>
      </c>
      <c r="B42" s="25">
        <v>8809954944406</v>
      </c>
      <c r="C42" s="26" t="s">
        <v>1101</v>
      </c>
      <c r="D42" s="27" t="s">
        <v>1133</v>
      </c>
      <c r="E42" s="11">
        <v>5.89</v>
      </c>
      <c r="F42" s="12">
        <v>24</v>
      </c>
      <c r="G42" s="23"/>
      <c r="H42" s="21">
        <f>'ExpressOpt #27'!$G42*'ExpressOpt #27'!$E42</f>
        <v>0</v>
      </c>
      <c r="I42" s="22">
        <f>'ExpressOpt #27'!$G42*'ExpressOpt #27'!$F42</f>
        <v>0</v>
      </c>
      <c r="J42" s="14" t="str">
        <f>IFERROR(IF('ExpressOpt #27'!$G42&lt;10,"МИНИМАЛЬНОЕ КОЛИЧЕСТВО 10шт",""),"")</f>
        <v>МИНИМАЛЬНОЕ КОЛИЧЕСТВО 10шт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2.5" customHeight="1" x14ac:dyDescent="0.25">
      <c r="A43" s="15" t="s">
        <v>50</v>
      </c>
      <c r="B43" s="28">
        <v>8809954944376</v>
      </c>
      <c r="C43" s="29" t="s">
        <v>1101</v>
      </c>
      <c r="D43" s="30" t="s">
        <v>1134</v>
      </c>
      <c r="E43" s="16">
        <v>5.89</v>
      </c>
      <c r="F43" s="17">
        <v>24</v>
      </c>
      <c r="G43" s="23"/>
      <c r="H43" s="18">
        <f>'ExpressOpt #27'!$G43*'ExpressOpt #27'!$E43</f>
        <v>0</v>
      </c>
      <c r="I43" s="19">
        <f>'ExpressOpt #27'!$G43*'ExpressOpt #27'!$F43</f>
        <v>0</v>
      </c>
      <c r="J43" s="20" t="str">
        <f>IFERROR(IF('ExpressOpt #27'!$G43&lt;10,"МИНИМАЛЬНОЕ КОЛИЧЕСТВО 10шт",""),"")</f>
        <v>МИНИМАЛЬНОЕ КОЛИЧЕСТВО 10шт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2.5" customHeight="1" x14ac:dyDescent="0.25">
      <c r="A44" s="10" t="s">
        <v>51</v>
      </c>
      <c r="B44" s="25">
        <v>8809954944383</v>
      </c>
      <c r="C44" s="26" t="s">
        <v>1101</v>
      </c>
      <c r="D44" s="27" t="s">
        <v>1135</v>
      </c>
      <c r="E44" s="11">
        <v>5.89</v>
      </c>
      <c r="F44" s="12">
        <v>24</v>
      </c>
      <c r="G44" s="23"/>
      <c r="H44" s="21">
        <f>'ExpressOpt #27'!$G44*'ExpressOpt #27'!$E44</f>
        <v>0</v>
      </c>
      <c r="I44" s="22">
        <f>'ExpressOpt #27'!$G44*'ExpressOpt #27'!$F44</f>
        <v>0</v>
      </c>
      <c r="J44" s="14" t="str">
        <f>IFERROR(IF('ExpressOpt #27'!$G44&lt;10,"МИНИМАЛЬНОЕ КОЛИЧЕСТВО 10шт",""),"")</f>
        <v>МИНИМАЛЬНОЕ КОЛИЧЕСТВО 10шт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2.5" customHeight="1" x14ac:dyDescent="0.25">
      <c r="A45" s="15" t="s">
        <v>52</v>
      </c>
      <c r="B45" s="28">
        <v>8809954944390</v>
      </c>
      <c r="C45" s="29" t="s">
        <v>1101</v>
      </c>
      <c r="D45" s="30" t="s">
        <v>1136</v>
      </c>
      <c r="E45" s="16">
        <v>5.89</v>
      </c>
      <c r="F45" s="17">
        <v>24</v>
      </c>
      <c r="G45" s="23"/>
      <c r="H45" s="18">
        <f>'ExpressOpt #27'!$G45*'ExpressOpt #27'!$E45</f>
        <v>0</v>
      </c>
      <c r="I45" s="19">
        <f>'ExpressOpt #27'!$G45*'ExpressOpt #27'!$F45</f>
        <v>0</v>
      </c>
      <c r="J45" s="20" t="str">
        <f>IFERROR(IF('ExpressOpt #27'!$G45&lt;10,"МИНИМАЛЬНОЕ КОЛИЧЕСТВО 10шт",""),"")</f>
        <v>МИНИМАЛЬНОЕ КОЛИЧЕСТВО 10шт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2.5" customHeight="1" x14ac:dyDescent="0.25">
      <c r="A46" s="10" t="s">
        <v>53</v>
      </c>
      <c r="B46" s="25">
        <v>8809954944413</v>
      </c>
      <c r="C46" s="26" t="s">
        <v>1101</v>
      </c>
      <c r="D46" s="27" t="s">
        <v>1137</v>
      </c>
      <c r="E46" s="11">
        <v>5.89</v>
      </c>
      <c r="F46" s="12">
        <v>24</v>
      </c>
      <c r="G46" s="23"/>
      <c r="H46" s="21">
        <f>'ExpressOpt #27'!$G46*'ExpressOpt #27'!$E46</f>
        <v>0</v>
      </c>
      <c r="I46" s="22">
        <f>'ExpressOpt #27'!$G46*'ExpressOpt #27'!$F46</f>
        <v>0</v>
      </c>
      <c r="J46" s="14" t="str">
        <f>IFERROR(IF('ExpressOpt #27'!$G46&lt;10,"МИНИМАЛЬНОЕ КОЛИЧЕСТВО 10шт",""),"")</f>
        <v>МИНИМАЛЬНОЕ КОЛИЧЕСТВО 10шт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2.5" customHeight="1" x14ac:dyDescent="0.25">
      <c r="A47" s="15" t="s">
        <v>54</v>
      </c>
      <c r="B47" s="28">
        <v>8809954944420</v>
      </c>
      <c r="C47" s="29" t="s">
        <v>1101</v>
      </c>
      <c r="D47" s="30" t="s">
        <v>1138</v>
      </c>
      <c r="E47" s="16">
        <v>5.89</v>
      </c>
      <c r="F47" s="17">
        <v>24</v>
      </c>
      <c r="G47" s="23"/>
      <c r="H47" s="18">
        <f>'ExpressOpt #27'!$G47*'ExpressOpt #27'!$E47</f>
        <v>0</v>
      </c>
      <c r="I47" s="19">
        <f>'ExpressOpt #27'!$G47*'ExpressOpt #27'!$F47</f>
        <v>0</v>
      </c>
      <c r="J47" s="20" t="str">
        <f>IFERROR(IF('ExpressOpt #27'!$G47&lt;10,"МИНИМАЛЬНОЕ КОЛИЧЕСТВО 10шт",""),"")</f>
        <v>МИНИМАЛЬНОЕ КОЛИЧЕСТВО 10шт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2.5" customHeight="1" x14ac:dyDescent="0.25">
      <c r="A48" s="10" t="s">
        <v>55</v>
      </c>
      <c r="B48" s="25">
        <v>8809954944437</v>
      </c>
      <c r="C48" s="26" t="s">
        <v>1101</v>
      </c>
      <c r="D48" s="27" t="s">
        <v>1139</v>
      </c>
      <c r="E48" s="11">
        <v>5.89</v>
      </c>
      <c r="F48" s="12">
        <v>24</v>
      </c>
      <c r="G48" s="23"/>
      <c r="H48" s="21">
        <f>'ExpressOpt #27'!$G48*'ExpressOpt #27'!$E48</f>
        <v>0</v>
      </c>
      <c r="I48" s="22">
        <f>'ExpressOpt #27'!$G48*'ExpressOpt #27'!$F48</f>
        <v>0</v>
      </c>
      <c r="J48" s="14" t="str">
        <f>IFERROR(IF('ExpressOpt #27'!$G48&lt;10,"МИНИМАЛЬНОЕ КОЛИЧЕСТВО 10шт",""),"")</f>
        <v>МИНИМАЛЬНОЕ КОЛИЧЕСТВО 10шт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25">
      <c r="A49" s="15" t="s">
        <v>56</v>
      </c>
      <c r="B49" s="28">
        <v>8809925168923</v>
      </c>
      <c r="C49" s="29" t="s">
        <v>1101</v>
      </c>
      <c r="D49" s="30" t="s">
        <v>1140</v>
      </c>
      <c r="E49" s="16">
        <v>14.93</v>
      </c>
      <c r="F49" s="17">
        <v>84</v>
      </c>
      <c r="G49" s="23"/>
      <c r="H49" s="18">
        <f>'ExpressOpt #27'!$G49*'ExpressOpt #27'!$E49</f>
        <v>0</v>
      </c>
      <c r="I49" s="19">
        <f>'ExpressOpt #27'!$G49*'ExpressOpt #27'!$F49</f>
        <v>0</v>
      </c>
      <c r="J49" s="20" t="str">
        <f>IFERROR(IF('ExpressOpt #27'!$G49&lt;10,"МИНИМАЛЬНОЕ КОЛИЧЕСТВО 10шт",""),"")</f>
        <v>МИНИМАЛЬНОЕ КОЛИЧЕСТВО 10шт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2.5" customHeight="1" x14ac:dyDescent="0.25">
      <c r="A50" s="10" t="s">
        <v>57</v>
      </c>
      <c r="B50" s="25">
        <v>8809925168930</v>
      </c>
      <c r="C50" s="26" t="s">
        <v>1101</v>
      </c>
      <c r="D50" s="27" t="s">
        <v>1141</v>
      </c>
      <c r="E50" s="11">
        <v>14.93</v>
      </c>
      <c r="F50" s="12">
        <v>84</v>
      </c>
      <c r="G50" s="23"/>
      <c r="H50" s="21">
        <f>'ExpressOpt #27'!$G50*'ExpressOpt #27'!$E50</f>
        <v>0</v>
      </c>
      <c r="I50" s="22">
        <f>'ExpressOpt #27'!$G50*'ExpressOpt #27'!$F50</f>
        <v>0</v>
      </c>
      <c r="J50" s="14" t="str">
        <f>IFERROR(IF('ExpressOpt #27'!$G50&lt;10,"МИНИМАЛЬНОЕ КОЛИЧЕСТВО 10шт",""),"")</f>
        <v>МИНИМАЛЬНОЕ КОЛИЧЕСТВО 10шт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2.5" customHeight="1" x14ac:dyDescent="0.25">
      <c r="A51" s="15" t="s">
        <v>58</v>
      </c>
      <c r="B51" s="28">
        <v>8809925168947</v>
      </c>
      <c r="C51" s="29" t="s">
        <v>1101</v>
      </c>
      <c r="D51" s="30" t="s">
        <v>1142</v>
      </c>
      <c r="E51" s="16">
        <v>14.93</v>
      </c>
      <c r="F51" s="17">
        <v>84</v>
      </c>
      <c r="G51" s="23"/>
      <c r="H51" s="18">
        <f>'ExpressOpt #27'!$G51*'ExpressOpt #27'!$E51</f>
        <v>0</v>
      </c>
      <c r="I51" s="19">
        <f>'ExpressOpt #27'!$G51*'ExpressOpt #27'!$F51</f>
        <v>0</v>
      </c>
      <c r="J51" s="20" t="str">
        <f>IFERROR(IF('ExpressOpt #27'!$G51&lt;10,"МИНИМАЛЬНОЕ КОЛИЧЕСТВО 10шт",""),"")</f>
        <v>МИНИМАЛЬНОЕ КОЛИЧЕСТВО 10шт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2.5" customHeight="1" x14ac:dyDescent="0.25">
      <c r="A52" s="10" t="s">
        <v>59</v>
      </c>
      <c r="B52" s="25">
        <v>8809680142411</v>
      </c>
      <c r="C52" s="26" t="s">
        <v>1143</v>
      </c>
      <c r="D52" s="27" t="s">
        <v>1144</v>
      </c>
      <c r="E52" s="11">
        <v>8.17</v>
      </c>
      <c r="F52" s="12">
        <v>21</v>
      </c>
      <c r="G52" s="23"/>
      <c r="H52" s="21">
        <f>'ExpressOpt #27'!$G52*'ExpressOpt #27'!$E52</f>
        <v>0</v>
      </c>
      <c r="I52" s="22">
        <f>'ExpressOpt #27'!$G52*'ExpressOpt #27'!$F52</f>
        <v>0</v>
      </c>
      <c r="J52" s="14" t="str">
        <f>IFERROR(IF('ExpressOpt #27'!$G52&lt;10,"МИНИМАЛЬНОЕ КОЛИЧЕСТВО 10шт",""),"")</f>
        <v>МИНИМАЛЬНОЕ КОЛИЧЕСТВО 10шт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2.5" customHeight="1" x14ac:dyDescent="0.25">
      <c r="A53" s="15" t="s">
        <v>60</v>
      </c>
      <c r="B53" s="28">
        <v>8809680144552</v>
      </c>
      <c r="C53" s="29" t="s">
        <v>1143</v>
      </c>
      <c r="D53" s="30" t="s">
        <v>1145</v>
      </c>
      <c r="E53" s="16">
        <v>8.17</v>
      </c>
      <c r="F53" s="17">
        <v>35</v>
      </c>
      <c r="G53" s="23"/>
      <c r="H53" s="18">
        <f>'ExpressOpt #27'!$G53*'ExpressOpt #27'!$E53</f>
        <v>0</v>
      </c>
      <c r="I53" s="19">
        <f>'ExpressOpt #27'!$G53*'ExpressOpt #27'!$F53</f>
        <v>0</v>
      </c>
      <c r="J53" s="20" t="str">
        <f>IFERROR(IF('ExpressOpt #27'!$G53&lt;10,"МИНИМАЛЬНОЕ КОЛИЧЕСТВО 10шт",""),"")</f>
        <v>МИНИМАЛЬНОЕ КОЛИЧЕСТВО 10шт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2.5" customHeight="1" x14ac:dyDescent="0.25">
      <c r="A54" s="10" t="s">
        <v>61</v>
      </c>
      <c r="B54" s="25">
        <v>8809581455542</v>
      </c>
      <c r="C54" s="26" t="s">
        <v>1146</v>
      </c>
      <c r="D54" s="27" t="s">
        <v>1147</v>
      </c>
      <c r="E54" s="11">
        <v>2.75</v>
      </c>
      <c r="F54" s="12">
        <v>130</v>
      </c>
      <c r="G54" s="23"/>
      <c r="H54" s="21">
        <f>'ExpressOpt #27'!$G54*'ExpressOpt #27'!$E54</f>
        <v>0</v>
      </c>
      <c r="I54" s="22">
        <f>'ExpressOpt #27'!$G54*'ExpressOpt #27'!$F54</f>
        <v>0</v>
      </c>
      <c r="J54" s="14" t="str">
        <f>IFERROR(IF('ExpressOpt #27'!$G54&lt;10,"МИНИМАЛЬНОЕ КОЛИЧЕСТВО 10шт",""),"")</f>
        <v>МИНИМАЛЬНОЕ КОЛИЧЕСТВО 10шт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2.5" customHeight="1" x14ac:dyDescent="0.25">
      <c r="A55" s="15" t="s">
        <v>62</v>
      </c>
      <c r="B55" s="28">
        <v>8806185780087</v>
      </c>
      <c r="C55" s="29" t="s">
        <v>1146</v>
      </c>
      <c r="D55" s="30" t="s">
        <v>1148</v>
      </c>
      <c r="E55" s="16">
        <v>2.44</v>
      </c>
      <c r="F55" s="17">
        <v>17</v>
      </c>
      <c r="G55" s="23"/>
      <c r="H55" s="18">
        <f>'ExpressOpt #27'!$G55*'ExpressOpt #27'!$E55</f>
        <v>0</v>
      </c>
      <c r="I55" s="19">
        <f>'ExpressOpt #27'!$G55*'ExpressOpt #27'!$F55</f>
        <v>0</v>
      </c>
      <c r="J55" s="20" t="str">
        <f>IFERROR(IF('ExpressOpt #27'!$G55&lt;10,"МИНИМАЛЬНОЕ КОЛИЧЕСТВО 10шт",""),"")</f>
        <v>МИНИМАЛЬНОЕ КОЛИЧЕСТВО 10шт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2.5" customHeight="1" x14ac:dyDescent="0.25">
      <c r="A56" s="10" t="s">
        <v>63</v>
      </c>
      <c r="B56" s="25">
        <v>8806185745420</v>
      </c>
      <c r="C56" s="26" t="s">
        <v>1146</v>
      </c>
      <c r="D56" s="27" t="s">
        <v>1149</v>
      </c>
      <c r="E56" s="11">
        <v>1.95</v>
      </c>
      <c r="F56" s="12">
        <v>12</v>
      </c>
      <c r="G56" s="23"/>
      <c r="H56" s="21">
        <f>'ExpressOpt #27'!$G56*'ExpressOpt #27'!$E56</f>
        <v>0</v>
      </c>
      <c r="I56" s="22">
        <f>'ExpressOpt #27'!$G56*'ExpressOpt #27'!$F56</f>
        <v>0</v>
      </c>
      <c r="J56" s="14" t="str">
        <f>IFERROR(IF('ExpressOpt #27'!$G56&lt;10,"МИНИМАЛЬНОЕ КОЛИЧЕСТВО 10шт",""),"")</f>
        <v>МИНИМАЛЬНОЕ КОЛИЧЕСТВО 10шт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2.5" customHeight="1" x14ac:dyDescent="0.25">
      <c r="A57" s="15" t="s">
        <v>64</v>
      </c>
      <c r="B57" s="28">
        <v>8806185721387</v>
      </c>
      <c r="C57" s="29" t="s">
        <v>1146</v>
      </c>
      <c r="D57" s="30" t="s">
        <v>1150</v>
      </c>
      <c r="E57" s="16">
        <v>3.9</v>
      </c>
      <c r="F57" s="17">
        <v>34</v>
      </c>
      <c r="G57" s="23"/>
      <c r="H57" s="18">
        <f>'ExpressOpt #27'!$G57*'ExpressOpt #27'!$E57</f>
        <v>0</v>
      </c>
      <c r="I57" s="19">
        <f>'ExpressOpt #27'!$G57*'ExpressOpt #27'!$F57</f>
        <v>0</v>
      </c>
      <c r="J57" s="20" t="str">
        <f>IFERROR(IF('ExpressOpt #27'!$G57&lt;10,"МИНИМАЛЬНОЕ КОЛИЧЕСТВО 10шт",""),"")</f>
        <v>МИНИМАЛЬНОЕ КОЛИЧЕСТВО 10шт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2.5" customHeight="1" x14ac:dyDescent="0.25">
      <c r="A58" s="10" t="s">
        <v>65</v>
      </c>
      <c r="B58" s="25">
        <v>8806185788311</v>
      </c>
      <c r="C58" s="26" t="s">
        <v>1146</v>
      </c>
      <c r="D58" s="27" t="s">
        <v>1151</v>
      </c>
      <c r="E58" s="11">
        <v>3.3</v>
      </c>
      <c r="F58" s="12">
        <v>57</v>
      </c>
      <c r="G58" s="23"/>
      <c r="H58" s="21">
        <f>'ExpressOpt #27'!$G58*'ExpressOpt #27'!$E58</f>
        <v>0</v>
      </c>
      <c r="I58" s="22">
        <f>'ExpressOpt #27'!$G58*'ExpressOpt #27'!$F58</f>
        <v>0</v>
      </c>
      <c r="J58" s="14" t="str">
        <f>IFERROR(IF('ExpressOpt #27'!$G58&lt;10,"МИНИМАЛЬНОЕ КОЛИЧЕСТВО 10шт",""),"")</f>
        <v>МИНИМАЛЬНОЕ КОЛИЧЕСТВО 10шт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2.5" customHeight="1" x14ac:dyDescent="0.25">
      <c r="A59" s="15" t="s">
        <v>66</v>
      </c>
      <c r="B59" s="28">
        <v>8809581450721</v>
      </c>
      <c r="C59" s="29" t="s">
        <v>1146</v>
      </c>
      <c r="D59" s="30" t="s">
        <v>1152</v>
      </c>
      <c r="E59" s="16">
        <v>3.58</v>
      </c>
      <c r="F59" s="17">
        <v>158</v>
      </c>
      <c r="G59" s="23"/>
      <c r="H59" s="18">
        <f>'ExpressOpt #27'!$G59*'ExpressOpt #27'!$E59</f>
        <v>0</v>
      </c>
      <c r="I59" s="19">
        <f>'ExpressOpt #27'!$G59*'ExpressOpt #27'!$F59</f>
        <v>0</v>
      </c>
      <c r="J59" s="20" t="str">
        <f>IFERROR(IF('ExpressOpt #27'!$G59&lt;10,"МИНИМАЛЬНОЕ КОЛИЧЕСТВО 10шт",""),"")</f>
        <v>МИНИМАЛЬНОЕ КОЛИЧЕСТВО 10шт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2.5" customHeight="1" x14ac:dyDescent="0.25">
      <c r="A60" s="10" t="s">
        <v>67</v>
      </c>
      <c r="B60" s="25">
        <v>8809581455573</v>
      </c>
      <c r="C60" s="26" t="s">
        <v>1146</v>
      </c>
      <c r="D60" s="27" t="s">
        <v>1153</v>
      </c>
      <c r="E60" s="11">
        <v>5.5</v>
      </c>
      <c r="F60" s="12">
        <v>284</v>
      </c>
      <c r="G60" s="23"/>
      <c r="H60" s="21">
        <f>'ExpressOpt #27'!$G60*'ExpressOpt #27'!$E60</f>
        <v>0</v>
      </c>
      <c r="I60" s="22">
        <f>'ExpressOpt #27'!$G60*'ExpressOpt #27'!$F60</f>
        <v>0</v>
      </c>
      <c r="J60" s="14" t="str">
        <f>IFERROR(IF('ExpressOpt #27'!$G60&lt;10,"МИНИМАЛЬНОЕ КОЛИЧЕСТВО 10шт",""),"")</f>
        <v>МИНИМАЛЬНОЕ КОЛИЧЕСТВО 10шт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2.5" customHeight="1" x14ac:dyDescent="0.25">
      <c r="A61" s="15" t="s">
        <v>68</v>
      </c>
      <c r="B61" s="28">
        <v>8809530049747</v>
      </c>
      <c r="C61" s="29" t="s">
        <v>1146</v>
      </c>
      <c r="D61" s="30" t="s">
        <v>1154</v>
      </c>
      <c r="E61" s="16">
        <v>3.21</v>
      </c>
      <c r="F61" s="17">
        <v>147</v>
      </c>
      <c r="G61" s="23"/>
      <c r="H61" s="18">
        <f>'ExpressOpt #27'!$G61*'ExpressOpt #27'!$E61</f>
        <v>0</v>
      </c>
      <c r="I61" s="19">
        <f>'ExpressOpt #27'!$G61*'ExpressOpt #27'!$F61</f>
        <v>0</v>
      </c>
      <c r="J61" s="20" t="str">
        <f>IFERROR(IF('ExpressOpt #27'!$G61&lt;10,"МИНИМАЛЬНОЕ КОЛИЧЕСТВО 10шт",""),"")</f>
        <v>МИНИМАЛЬНОЕ КОЛИЧЕСТВО 10шт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2.5" customHeight="1" x14ac:dyDescent="0.25">
      <c r="A62" s="10" t="s">
        <v>69</v>
      </c>
      <c r="B62" s="25">
        <v>8809581460454</v>
      </c>
      <c r="C62" s="26" t="s">
        <v>1146</v>
      </c>
      <c r="D62" s="27" t="s">
        <v>1155</v>
      </c>
      <c r="E62" s="11">
        <v>3.21</v>
      </c>
      <c r="F62" s="12">
        <v>147</v>
      </c>
      <c r="G62" s="23"/>
      <c r="H62" s="21">
        <f>'ExpressOpt #27'!$G62*'ExpressOpt #27'!$E62</f>
        <v>0</v>
      </c>
      <c r="I62" s="22">
        <f>'ExpressOpt #27'!$G62*'ExpressOpt #27'!$F62</f>
        <v>0</v>
      </c>
      <c r="J62" s="14" t="str">
        <f>IFERROR(IF('ExpressOpt #27'!$G62&lt;10,"МИНИМАЛЬНОЕ КОЛИЧЕСТВО 10шт",""),"")</f>
        <v>МИНИМАЛЬНОЕ КОЛИЧЕСТВО 10шт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2.5" customHeight="1" x14ac:dyDescent="0.25">
      <c r="A63" s="15" t="s">
        <v>70</v>
      </c>
      <c r="B63" s="28">
        <v>8809530070499</v>
      </c>
      <c r="C63" s="29" t="s">
        <v>1146</v>
      </c>
      <c r="D63" s="30" t="s">
        <v>1156</v>
      </c>
      <c r="E63" s="16">
        <v>2.75</v>
      </c>
      <c r="F63" s="17">
        <v>26</v>
      </c>
      <c r="G63" s="23"/>
      <c r="H63" s="18">
        <f>'ExpressOpt #27'!$G63*'ExpressOpt #27'!$E63</f>
        <v>0</v>
      </c>
      <c r="I63" s="19">
        <f>'ExpressOpt #27'!$G63*'ExpressOpt #27'!$F63</f>
        <v>0</v>
      </c>
      <c r="J63" s="20" t="str">
        <f>IFERROR(IF('ExpressOpt #27'!$G63&lt;10,"МИНИМАЛЬНОЕ КОЛИЧЕСТВО 10шт",""),"")</f>
        <v>МИНИМАЛЬНОЕ КОЛИЧЕСТВО 10шт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2.5" customHeight="1" x14ac:dyDescent="0.25">
      <c r="A64" s="10" t="s">
        <v>71</v>
      </c>
      <c r="B64" s="25">
        <v>8809747956319</v>
      </c>
      <c r="C64" s="26" t="s">
        <v>1146</v>
      </c>
      <c r="D64" s="27" t="s">
        <v>1157</v>
      </c>
      <c r="E64" s="11">
        <v>3.58</v>
      </c>
      <c r="F64" s="12">
        <v>1</v>
      </c>
      <c r="G64" s="23"/>
      <c r="H64" s="21">
        <f>'ExpressOpt #27'!$G64*'ExpressOpt #27'!$E64</f>
        <v>0</v>
      </c>
      <c r="I64" s="22">
        <f>'ExpressOpt #27'!$G64*'ExpressOpt #27'!$F64</f>
        <v>0</v>
      </c>
      <c r="J64" s="14" t="str">
        <f>IFERROR(IF('ExpressOpt #27'!$G64&lt;10,"МИНИМАЛЬНОЕ КОЛИЧЕСТВО 10шт",""),"")</f>
        <v>МИНИМАЛЬНОЕ КОЛИЧЕСТВО 10шт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2.5" customHeight="1" x14ac:dyDescent="0.25">
      <c r="A65" s="15" t="s">
        <v>72</v>
      </c>
      <c r="B65" s="28">
        <v>8809747956302</v>
      </c>
      <c r="C65" s="29" t="s">
        <v>1146</v>
      </c>
      <c r="D65" s="30" t="s">
        <v>1158</v>
      </c>
      <c r="E65" s="16">
        <v>3.58</v>
      </c>
      <c r="F65" s="17">
        <v>1</v>
      </c>
      <c r="G65" s="23"/>
      <c r="H65" s="18">
        <f>'ExpressOpt #27'!$G65*'ExpressOpt #27'!$E65</f>
        <v>0</v>
      </c>
      <c r="I65" s="19">
        <f>'ExpressOpt #27'!$G65*'ExpressOpt #27'!$F65</f>
        <v>0</v>
      </c>
      <c r="J65" s="20" t="str">
        <f>IFERROR(IF('ExpressOpt #27'!$G65&lt;10,"МИНИМАЛЬНОЕ КОЛИЧЕСТВО 10шт",""),"")</f>
        <v>МИНИМАЛЬНОЕ КОЛИЧЕСТВО 10шт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2.5" customHeight="1" x14ac:dyDescent="0.25">
      <c r="A66" s="10" t="s">
        <v>73</v>
      </c>
      <c r="B66" s="25">
        <v>8809530077894</v>
      </c>
      <c r="C66" s="26" t="s">
        <v>1146</v>
      </c>
      <c r="D66" s="27" t="s">
        <v>1159</v>
      </c>
      <c r="E66" s="11">
        <v>3.85</v>
      </c>
      <c r="F66" s="12">
        <v>54</v>
      </c>
      <c r="G66" s="23"/>
      <c r="H66" s="21">
        <f>'ExpressOpt #27'!$G66*'ExpressOpt #27'!$E66</f>
        <v>0</v>
      </c>
      <c r="I66" s="22">
        <f>'ExpressOpt #27'!$G66*'ExpressOpt #27'!$F66</f>
        <v>0</v>
      </c>
      <c r="J66" s="14" t="str">
        <f>IFERROR(IF('ExpressOpt #27'!$G66&lt;10,"МИНИМАЛЬНОЕ КОЛИЧЕСТВО 10шт",""),"")</f>
        <v>МИНИМАЛЬНОЕ КОЛИЧЕСТВО 10шт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2.5" customHeight="1" x14ac:dyDescent="0.25">
      <c r="A67" s="15" t="s">
        <v>74</v>
      </c>
      <c r="B67" s="28">
        <v>8809581471795</v>
      </c>
      <c r="C67" s="29" t="s">
        <v>1146</v>
      </c>
      <c r="D67" s="30" t="s">
        <v>1160</v>
      </c>
      <c r="E67" s="16">
        <v>6.6</v>
      </c>
      <c r="F67" s="17">
        <v>22</v>
      </c>
      <c r="G67" s="23"/>
      <c r="H67" s="18">
        <f>'ExpressOpt #27'!$G67*'ExpressOpt #27'!$E67</f>
        <v>0</v>
      </c>
      <c r="I67" s="19">
        <f>'ExpressOpt #27'!$G67*'ExpressOpt #27'!$F67</f>
        <v>0</v>
      </c>
      <c r="J67" s="20" t="str">
        <f>IFERROR(IF('ExpressOpt #27'!$G67&lt;10,"МИНИМАЛЬНОЕ КОЛИЧЕСТВО 10шт",""),"")</f>
        <v>МИНИМАЛЬНОЕ КОЛИЧЕСТВО 10шт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2.5" customHeight="1" x14ac:dyDescent="0.25">
      <c r="A68" s="10" t="s">
        <v>75</v>
      </c>
      <c r="B68" s="25">
        <v>8809581471054</v>
      </c>
      <c r="C68" s="26" t="s">
        <v>1146</v>
      </c>
      <c r="D68" s="27" t="s">
        <v>1161</v>
      </c>
      <c r="E68" s="11">
        <v>5.5</v>
      </c>
      <c r="F68" s="12">
        <v>32</v>
      </c>
      <c r="G68" s="23"/>
      <c r="H68" s="21">
        <f>'ExpressOpt #27'!$G68*'ExpressOpt #27'!$E68</f>
        <v>0</v>
      </c>
      <c r="I68" s="22">
        <f>'ExpressOpt #27'!$G68*'ExpressOpt #27'!$F68</f>
        <v>0</v>
      </c>
      <c r="J68" s="14" t="str">
        <f>IFERROR(IF('ExpressOpt #27'!$G68&lt;10,"МИНИМАЛЬНОЕ КОЛИЧЕСТВО 10шт",""),"")</f>
        <v>МИНИМАЛЬНОЕ КОЛИЧЕСТВО 10шт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2.5" customHeight="1" x14ac:dyDescent="0.25">
      <c r="A69" s="15" t="s">
        <v>76</v>
      </c>
      <c r="B69" s="28">
        <v>8809581471047</v>
      </c>
      <c r="C69" s="29" t="s">
        <v>1146</v>
      </c>
      <c r="D69" s="30" t="s">
        <v>1162</v>
      </c>
      <c r="E69" s="16">
        <v>5.5</v>
      </c>
      <c r="F69" s="17">
        <v>32</v>
      </c>
      <c r="G69" s="23"/>
      <c r="H69" s="18">
        <f>'ExpressOpt #27'!$G69*'ExpressOpt #27'!$E69</f>
        <v>0</v>
      </c>
      <c r="I69" s="19">
        <f>'ExpressOpt #27'!$G69*'ExpressOpt #27'!$F69</f>
        <v>0</v>
      </c>
      <c r="J69" s="20" t="str">
        <f>IFERROR(IF('ExpressOpt #27'!$G69&lt;10,"МИНИМАЛЬНОЕ КОЛИЧЕСТВО 10шт",""),"")</f>
        <v>МИНИМАЛЬНОЕ КОЛИЧЕСТВО 10шт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2.5" customHeight="1" x14ac:dyDescent="0.25">
      <c r="A70" s="10" t="s">
        <v>77</v>
      </c>
      <c r="B70" s="25">
        <v>8809581457386</v>
      </c>
      <c r="C70" s="26" t="s">
        <v>1146</v>
      </c>
      <c r="D70" s="27" t="s">
        <v>1163</v>
      </c>
      <c r="E70" s="11">
        <v>3.85</v>
      </c>
      <c r="F70" s="12">
        <v>54</v>
      </c>
      <c r="G70" s="23"/>
      <c r="H70" s="21">
        <f>'ExpressOpt #27'!$G70*'ExpressOpt #27'!$E70</f>
        <v>0</v>
      </c>
      <c r="I70" s="22">
        <f>'ExpressOpt #27'!$G70*'ExpressOpt #27'!$F70</f>
        <v>0</v>
      </c>
      <c r="J70" s="14" t="str">
        <f>IFERROR(IF('ExpressOpt #27'!$G70&lt;10,"МИНИМАЛЬНОЕ КОЛИЧЕСТВО 10шт",""),"")</f>
        <v>МИНИМАЛЬНОЕ КОЛИЧЕСТВО 10шт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2.5" customHeight="1" x14ac:dyDescent="0.25">
      <c r="A71" s="15" t="s">
        <v>78</v>
      </c>
      <c r="B71" s="28">
        <v>8809581471771</v>
      </c>
      <c r="C71" s="29" t="s">
        <v>1146</v>
      </c>
      <c r="D71" s="30" t="s">
        <v>1164</v>
      </c>
      <c r="E71" s="16">
        <v>6.6</v>
      </c>
      <c r="F71" s="17">
        <v>22</v>
      </c>
      <c r="G71" s="23"/>
      <c r="H71" s="18">
        <f>'ExpressOpt #27'!$G71*'ExpressOpt #27'!$E71</f>
        <v>0</v>
      </c>
      <c r="I71" s="19">
        <f>'ExpressOpt #27'!$G71*'ExpressOpt #27'!$F71</f>
        <v>0</v>
      </c>
      <c r="J71" s="20" t="str">
        <f>IFERROR(IF('ExpressOpt #27'!$G71&lt;10,"МИНИМАЛЬНОЕ КОЛИЧЕСТВО 10шт",""),"")</f>
        <v>МИНИМАЛЬНОЕ КОЛИЧЕСТВО 10шт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2.5" customHeight="1" x14ac:dyDescent="0.25">
      <c r="A72" s="10" t="s">
        <v>79</v>
      </c>
      <c r="B72" s="25">
        <v>8809581476820</v>
      </c>
      <c r="C72" s="26" t="s">
        <v>1146</v>
      </c>
      <c r="D72" s="27" t="s">
        <v>1165</v>
      </c>
      <c r="E72" s="11">
        <v>6.6</v>
      </c>
      <c r="F72" s="12">
        <v>22</v>
      </c>
      <c r="G72" s="23"/>
      <c r="H72" s="21">
        <f>'ExpressOpt #27'!$G72*'ExpressOpt #27'!$E72</f>
        <v>0</v>
      </c>
      <c r="I72" s="22">
        <f>'ExpressOpt #27'!$G72*'ExpressOpt #27'!$F72</f>
        <v>0</v>
      </c>
      <c r="J72" s="14" t="str">
        <f>IFERROR(IF('ExpressOpt #27'!$G72&lt;10,"МИНИМАЛЬНОЕ КОЛИЧЕСТВО 10шт",""),"")</f>
        <v>МИНИМАЛЬНОЕ КОЛИЧЕСТВО 10шт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2.5" customHeight="1" x14ac:dyDescent="0.25">
      <c r="A73" s="15" t="s">
        <v>80</v>
      </c>
      <c r="B73" s="28">
        <v>8809747940578</v>
      </c>
      <c r="C73" s="29" t="s">
        <v>1146</v>
      </c>
      <c r="D73" s="30" t="s">
        <v>1166</v>
      </c>
      <c r="E73" s="16">
        <v>6.6</v>
      </c>
      <c r="F73" s="17">
        <v>1</v>
      </c>
      <c r="G73" s="23"/>
      <c r="H73" s="18">
        <f>'ExpressOpt #27'!$G73*'ExpressOpt #27'!$E73</f>
        <v>0</v>
      </c>
      <c r="I73" s="19">
        <f>'ExpressOpt #27'!$G73*'ExpressOpt #27'!$F73</f>
        <v>0</v>
      </c>
      <c r="J73" s="20" t="str">
        <f>IFERROR(IF('ExpressOpt #27'!$G73&lt;10,"МИНИМАЛЬНОЕ КОЛИЧЕСТВО 10шт",""),"")</f>
        <v>МИНИМАЛЬНОЕ КОЛИЧЕСТВО 10шт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2.5" customHeight="1" x14ac:dyDescent="0.25">
      <c r="A74" s="10" t="s">
        <v>81</v>
      </c>
      <c r="B74" s="25">
        <v>8809747940585</v>
      </c>
      <c r="C74" s="26" t="s">
        <v>1146</v>
      </c>
      <c r="D74" s="27" t="s">
        <v>1167</v>
      </c>
      <c r="E74" s="11">
        <v>6.6</v>
      </c>
      <c r="F74" s="12">
        <v>1</v>
      </c>
      <c r="G74" s="23"/>
      <c r="H74" s="21">
        <f>'ExpressOpt #27'!$G74*'ExpressOpt #27'!$E74</f>
        <v>0</v>
      </c>
      <c r="I74" s="22">
        <f>'ExpressOpt #27'!$G74*'ExpressOpt #27'!$F74</f>
        <v>0</v>
      </c>
      <c r="J74" s="14" t="str">
        <f>IFERROR(IF('ExpressOpt #27'!$G74&lt;10,"МИНИМАЛЬНОЕ КОЛИЧЕСТВО 10шт",""),"")</f>
        <v>МИНИМАЛЬНОЕ КОЛИЧЕСТВО 10шт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2.5" customHeight="1" x14ac:dyDescent="0.25">
      <c r="A75" s="15" t="s">
        <v>82</v>
      </c>
      <c r="B75" s="28">
        <v>8809581471030</v>
      </c>
      <c r="C75" s="29" t="s">
        <v>1146</v>
      </c>
      <c r="D75" s="30" t="s">
        <v>1168</v>
      </c>
      <c r="E75" s="16">
        <v>5.5</v>
      </c>
      <c r="F75" s="17">
        <v>32</v>
      </c>
      <c r="G75" s="23"/>
      <c r="H75" s="18">
        <f>'ExpressOpt #27'!$G75*'ExpressOpt #27'!$E75</f>
        <v>0</v>
      </c>
      <c r="I75" s="19">
        <f>'ExpressOpt #27'!$G75*'ExpressOpt #27'!$F75</f>
        <v>0</v>
      </c>
      <c r="J75" s="20" t="str">
        <f>IFERROR(IF('ExpressOpt #27'!$G75&lt;10,"МИНИМАЛЬНОЕ КОЛИЧЕСТВО 10шт",""),"")</f>
        <v>МИНИМАЛЬНОЕ КОЛИЧЕСТВО 10шт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2.5" customHeight="1" x14ac:dyDescent="0.25">
      <c r="A76" s="10" t="s">
        <v>83</v>
      </c>
      <c r="B76" s="25">
        <v>8809530069066</v>
      </c>
      <c r="C76" s="26" t="s">
        <v>1146</v>
      </c>
      <c r="D76" s="27" t="s">
        <v>1169</v>
      </c>
      <c r="E76" s="11">
        <v>3.85</v>
      </c>
      <c r="F76" s="12">
        <v>54</v>
      </c>
      <c r="G76" s="23"/>
      <c r="H76" s="21">
        <f>'ExpressOpt #27'!$G76*'ExpressOpt #27'!$E76</f>
        <v>0</v>
      </c>
      <c r="I76" s="22">
        <f>'ExpressOpt #27'!$G76*'ExpressOpt #27'!$F76</f>
        <v>0</v>
      </c>
      <c r="J76" s="14" t="str">
        <f>IFERROR(IF('ExpressOpt #27'!$G76&lt;10,"МИНИМАЛЬНОЕ КОЛИЧЕСТВО 10шт",""),"")</f>
        <v>МИНИМАЛЬНОЕ КОЛИЧЕСТВО 10шт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2.5" customHeight="1" x14ac:dyDescent="0.25">
      <c r="A77" s="15" t="s">
        <v>84</v>
      </c>
      <c r="B77" s="28">
        <v>8809530077887</v>
      </c>
      <c r="C77" s="29" t="s">
        <v>1146</v>
      </c>
      <c r="D77" s="30" t="s">
        <v>1170</v>
      </c>
      <c r="E77" s="16">
        <v>3.85</v>
      </c>
      <c r="F77" s="17">
        <v>54</v>
      </c>
      <c r="G77" s="23"/>
      <c r="H77" s="18">
        <f>'ExpressOpt #27'!$G77*'ExpressOpt #27'!$E77</f>
        <v>0</v>
      </c>
      <c r="I77" s="19">
        <f>'ExpressOpt #27'!$G77*'ExpressOpt #27'!$F77</f>
        <v>0</v>
      </c>
      <c r="J77" s="20" t="str">
        <f>IFERROR(IF('ExpressOpt #27'!$G77&lt;10,"МИНИМАЛЬНОЕ КОЛИЧЕСТВО 10шт",""),"")</f>
        <v>МИНИМАЛЬНОЕ КОЛИЧЕСТВО 10шт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2.5" customHeight="1" x14ac:dyDescent="0.25">
      <c r="A78" s="10" t="s">
        <v>85</v>
      </c>
      <c r="B78" s="25">
        <v>8809581457355</v>
      </c>
      <c r="C78" s="26" t="s">
        <v>1146</v>
      </c>
      <c r="D78" s="27" t="s">
        <v>1171</v>
      </c>
      <c r="E78" s="11">
        <v>3.85</v>
      </c>
      <c r="F78" s="12">
        <v>54</v>
      </c>
      <c r="G78" s="23"/>
      <c r="H78" s="21">
        <f>'ExpressOpt #27'!$G78*'ExpressOpt #27'!$E78</f>
        <v>0</v>
      </c>
      <c r="I78" s="22">
        <f>'ExpressOpt #27'!$G78*'ExpressOpt #27'!$F78</f>
        <v>0</v>
      </c>
      <c r="J78" s="14" t="str">
        <f>IFERROR(IF('ExpressOpt #27'!$G78&lt;10,"МИНИМАЛЬНОЕ КОЛИЧЕСТВО 10шт",""),"")</f>
        <v>МИНИМАЛЬНОЕ КОЛИЧЕСТВО 10шт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2.5" customHeight="1" x14ac:dyDescent="0.25">
      <c r="A79" s="15" t="s">
        <v>86</v>
      </c>
      <c r="B79" s="28">
        <v>8809581457379</v>
      </c>
      <c r="C79" s="29" t="s">
        <v>1146</v>
      </c>
      <c r="D79" s="30" t="s">
        <v>1172</v>
      </c>
      <c r="E79" s="16">
        <v>3.85</v>
      </c>
      <c r="F79" s="17">
        <v>54</v>
      </c>
      <c r="G79" s="23"/>
      <c r="H79" s="18">
        <f>'ExpressOpt #27'!$G79*'ExpressOpt #27'!$E79</f>
        <v>0</v>
      </c>
      <c r="I79" s="19">
        <f>'ExpressOpt #27'!$G79*'ExpressOpt #27'!$F79</f>
        <v>0</v>
      </c>
      <c r="J79" s="20" t="str">
        <f>IFERROR(IF('ExpressOpt #27'!$G79&lt;10,"МИНИМАЛЬНОЕ КОЛИЧЕСТВО 10шт",""),"")</f>
        <v>МИНИМАЛЬНОЕ КОЛИЧЕСТВО 10шт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2.5" customHeight="1" x14ac:dyDescent="0.25">
      <c r="A80" s="10" t="s">
        <v>87</v>
      </c>
      <c r="B80" s="25">
        <v>8809530069059</v>
      </c>
      <c r="C80" s="26" t="s">
        <v>1146</v>
      </c>
      <c r="D80" s="27" t="s">
        <v>1173</v>
      </c>
      <c r="E80" s="11">
        <v>3.85</v>
      </c>
      <c r="F80" s="12">
        <v>54</v>
      </c>
      <c r="G80" s="23"/>
      <c r="H80" s="21">
        <f>'ExpressOpt #27'!$G80*'ExpressOpt #27'!$E80</f>
        <v>0</v>
      </c>
      <c r="I80" s="22">
        <f>'ExpressOpt #27'!$G80*'ExpressOpt #27'!$F80</f>
        <v>0</v>
      </c>
      <c r="J80" s="14" t="str">
        <f>IFERROR(IF('ExpressOpt #27'!$G80&lt;10,"МИНИМАЛЬНОЕ КОЛИЧЕСТВО 10шт",""),"")</f>
        <v>МИНИМАЛЬНОЕ КОЛИЧЕСТВО 10шт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2.5" customHeight="1" x14ac:dyDescent="0.25">
      <c r="A81" s="15" t="s">
        <v>88</v>
      </c>
      <c r="B81" s="28">
        <v>8809643538664</v>
      </c>
      <c r="C81" s="29" t="s">
        <v>1146</v>
      </c>
      <c r="D81" s="30" t="s">
        <v>1174</v>
      </c>
      <c r="E81" s="16">
        <v>5.5</v>
      </c>
      <c r="F81" s="17">
        <v>234</v>
      </c>
      <c r="G81" s="23"/>
      <c r="H81" s="18">
        <f>'ExpressOpt #27'!$G81*'ExpressOpt #27'!$E81</f>
        <v>0</v>
      </c>
      <c r="I81" s="19">
        <f>'ExpressOpt #27'!$G81*'ExpressOpt #27'!$F81</f>
        <v>0</v>
      </c>
      <c r="J81" s="20" t="str">
        <f>IFERROR(IF('ExpressOpt #27'!$G81&lt;10,"МИНИМАЛЬНОЕ КОЛИЧЕСТВО 10шт",""),"")</f>
        <v>МИНИМАЛЬНОЕ КОЛИЧЕСТВО 10шт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2.5" customHeight="1" x14ac:dyDescent="0.25">
      <c r="A82" s="10" t="s">
        <v>89</v>
      </c>
      <c r="B82" s="25">
        <v>8809581441224</v>
      </c>
      <c r="C82" s="26" t="s">
        <v>1146</v>
      </c>
      <c r="D82" s="27" t="s">
        <v>1175</v>
      </c>
      <c r="E82" s="11">
        <v>5.5</v>
      </c>
      <c r="F82" s="12">
        <v>237</v>
      </c>
      <c r="G82" s="23"/>
      <c r="H82" s="21">
        <f>'ExpressOpt #27'!$G82*'ExpressOpt #27'!$E82</f>
        <v>0</v>
      </c>
      <c r="I82" s="22">
        <f>'ExpressOpt #27'!$G82*'ExpressOpt #27'!$F82</f>
        <v>0</v>
      </c>
      <c r="J82" s="14" t="str">
        <f>IFERROR(IF('ExpressOpt #27'!$G82&lt;10,"МИНИМАЛЬНОЕ КОЛИЧЕСТВО 10шт",""),"")</f>
        <v>МИНИМАЛЬНОЕ КОЛИЧЕСТВО 10шт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2.5" customHeight="1" x14ac:dyDescent="0.25">
      <c r="A83" s="15" t="s">
        <v>90</v>
      </c>
      <c r="B83" s="28">
        <v>8809747952311</v>
      </c>
      <c r="C83" s="29" t="s">
        <v>1146</v>
      </c>
      <c r="D83" s="30" t="s">
        <v>1176</v>
      </c>
      <c r="E83" s="16">
        <v>14.3</v>
      </c>
      <c r="F83" s="17">
        <v>107</v>
      </c>
      <c r="G83" s="23"/>
      <c r="H83" s="18">
        <f>'ExpressOpt #27'!$G83*'ExpressOpt #27'!$E83</f>
        <v>0</v>
      </c>
      <c r="I83" s="19">
        <f>'ExpressOpt #27'!$G83*'ExpressOpt #27'!$F83</f>
        <v>0</v>
      </c>
      <c r="J83" s="20" t="str">
        <f>IFERROR(IF('ExpressOpt #27'!$G83&lt;10,"МИНИМАЛЬНОЕ КОЛИЧЕСТВО 10шт",""),"")</f>
        <v>МИНИМАЛЬНОЕ КОЛИЧЕСТВО 10шт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2.5" customHeight="1" x14ac:dyDescent="0.25">
      <c r="A84" s="10" t="s">
        <v>91</v>
      </c>
      <c r="B84" s="25">
        <v>8809747952328</v>
      </c>
      <c r="C84" s="26" t="s">
        <v>1146</v>
      </c>
      <c r="D84" s="27" t="s">
        <v>1177</v>
      </c>
      <c r="E84" s="11">
        <v>14.3</v>
      </c>
      <c r="F84" s="12">
        <v>107</v>
      </c>
      <c r="G84" s="23"/>
      <c r="H84" s="21">
        <f>'ExpressOpt #27'!$G84*'ExpressOpt #27'!$E84</f>
        <v>0</v>
      </c>
      <c r="I84" s="22">
        <f>'ExpressOpt #27'!$G84*'ExpressOpt #27'!$F84</f>
        <v>0</v>
      </c>
      <c r="J84" s="14" t="str">
        <f>IFERROR(IF('ExpressOpt #27'!$G84&lt;10,"МИНИМАЛЬНОЕ КОЛИЧЕСТВО 10шт",""),"")</f>
        <v>МИНИМАЛЬНОЕ КОЛИЧЕСТВО 10шт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2.5" customHeight="1" x14ac:dyDescent="0.25">
      <c r="A85" s="15" t="s">
        <v>92</v>
      </c>
      <c r="B85" s="28">
        <v>8809530045503</v>
      </c>
      <c r="C85" s="29" t="s">
        <v>1146</v>
      </c>
      <c r="D85" s="30" t="s">
        <v>1178</v>
      </c>
      <c r="E85" s="16">
        <v>3.85</v>
      </c>
      <c r="F85" s="17">
        <v>37</v>
      </c>
      <c r="G85" s="23"/>
      <c r="H85" s="18">
        <f>'ExpressOpt #27'!$G85*'ExpressOpt #27'!$E85</f>
        <v>0</v>
      </c>
      <c r="I85" s="19">
        <f>'ExpressOpt #27'!$G85*'ExpressOpt #27'!$F85</f>
        <v>0</v>
      </c>
      <c r="J85" s="20" t="str">
        <f>IFERROR(IF('ExpressOpt #27'!$G85&lt;10,"МИНИМАЛЬНОЕ КОЛИЧЕСТВО 10шт",""),"")</f>
        <v>МИНИМАЛЬНОЕ КОЛИЧЕСТВО 10шт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2.5" customHeight="1" x14ac:dyDescent="0.25">
      <c r="A86" s="10" t="s">
        <v>93</v>
      </c>
      <c r="B86" s="25">
        <v>8809530062616</v>
      </c>
      <c r="C86" s="26" t="s">
        <v>1146</v>
      </c>
      <c r="D86" s="27" t="s">
        <v>1179</v>
      </c>
      <c r="E86" s="11">
        <v>0.55000000000000004</v>
      </c>
      <c r="F86" s="12">
        <v>14</v>
      </c>
      <c r="G86" s="23"/>
      <c r="H86" s="21">
        <f>'ExpressOpt #27'!$G86*'ExpressOpt #27'!$E86</f>
        <v>0</v>
      </c>
      <c r="I86" s="22">
        <f>'ExpressOpt #27'!$G86*'ExpressOpt #27'!$F86</f>
        <v>0</v>
      </c>
      <c r="J86" s="14" t="str">
        <f>IFERROR(IF('ExpressOpt #27'!$G86&lt;10,"МИНИМАЛЬНОЕ КОЛИЧЕСТВО 10шт",""),"")</f>
        <v>МИНИМАЛЬНОЕ КОЛИЧЕСТВО 10шт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2.5" customHeight="1" x14ac:dyDescent="0.25">
      <c r="A87" s="15" t="s">
        <v>94</v>
      </c>
      <c r="B87" s="28">
        <v>8809581471443</v>
      </c>
      <c r="C87" s="29" t="s">
        <v>1146</v>
      </c>
      <c r="D87" s="30" t="s">
        <v>1180</v>
      </c>
      <c r="E87" s="16">
        <v>5.61</v>
      </c>
      <c r="F87" s="17">
        <v>108</v>
      </c>
      <c r="G87" s="23"/>
      <c r="H87" s="18">
        <f>'ExpressOpt #27'!$G87*'ExpressOpt #27'!$E87</f>
        <v>0</v>
      </c>
      <c r="I87" s="19">
        <f>'ExpressOpt #27'!$G87*'ExpressOpt #27'!$F87</f>
        <v>0</v>
      </c>
      <c r="J87" s="20" t="str">
        <f>IFERROR(IF('ExpressOpt #27'!$G87&lt;10,"МИНИМАЛЬНОЕ КОЛИЧЕСТВО 10шт",""),"")</f>
        <v>МИНИМАЛЬНОЕ КОЛИЧЕСТВО 10шт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2.5" customHeight="1" x14ac:dyDescent="0.25">
      <c r="A88" s="10" t="s">
        <v>95</v>
      </c>
      <c r="B88" s="25">
        <v>8809747939879</v>
      </c>
      <c r="C88" s="26" t="s">
        <v>1146</v>
      </c>
      <c r="D88" s="27" t="s">
        <v>1181</v>
      </c>
      <c r="E88" s="11">
        <v>0.55000000000000004</v>
      </c>
      <c r="F88" s="12">
        <v>28</v>
      </c>
      <c r="G88" s="23"/>
      <c r="H88" s="21">
        <f>'ExpressOpt #27'!$G88*'ExpressOpt #27'!$E88</f>
        <v>0</v>
      </c>
      <c r="I88" s="22">
        <f>'ExpressOpt #27'!$G88*'ExpressOpt #27'!$F88</f>
        <v>0</v>
      </c>
      <c r="J88" s="14" t="str">
        <f>IFERROR(IF('ExpressOpt #27'!$G88&lt;10,"МИНИМАЛЬНОЕ КОЛИЧЕСТВО 10шт",""),"")</f>
        <v>МИНИМАЛЬНОЕ КОЛИЧЕСТВО 10шт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2.5" customHeight="1" x14ac:dyDescent="0.25">
      <c r="A89" s="15" t="s">
        <v>96</v>
      </c>
      <c r="B89" s="28">
        <v>8809530037751</v>
      </c>
      <c r="C89" s="29" t="s">
        <v>1146</v>
      </c>
      <c r="D89" s="30" t="s">
        <v>1182</v>
      </c>
      <c r="E89" s="16">
        <v>3.3</v>
      </c>
      <c r="F89" s="17">
        <v>30</v>
      </c>
      <c r="G89" s="23"/>
      <c r="H89" s="18">
        <f>'ExpressOpt #27'!$G89*'ExpressOpt #27'!$E89</f>
        <v>0</v>
      </c>
      <c r="I89" s="19">
        <f>'ExpressOpt #27'!$G89*'ExpressOpt #27'!$F89</f>
        <v>0</v>
      </c>
      <c r="J89" s="20" t="str">
        <f>IFERROR(IF('ExpressOpt #27'!$G89&lt;10,"МИНИМАЛЬНОЕ КОЛИЧЕСТВО 10шт",""),"")</f>
        <v>МИНИМАЛЬНОЕ КОЛИЧЕСТВО 10шт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2.5" customHeight="1" x14ac:dyDescent="0.25">
      <c r="A90" s="10" t="s">
        <v>97</v>
      </c>
      <c r="B90" s="25">
        <v>8809530037799</v>
      </c>
      <c r="C90" s="26" t="s">
        <v>1146</v>
      </c>
      <c r="D90" s="27" t="s">
        <v>1183</v>
      </c>
      <c r="E90" s="11">
        <v>3.3</v>
      </c>
      <c r="F90" s="12">
        <v>30</v>
      </c>
      <c r="G90" s="23"/>
      <c r="H90" s="21">
        <f>'ExpressOpt #27'!$G90*'ExpressOpt #27'!$E90</f>
        <v>0</v>
      </c>
      <c r="I90" s="22">
        <f>'ExpressOpt #27'!$G90*'ExpressOpt #27'!$F90</f>
        <v>0</v>
      </c>
      <c r="J90" s="14" t="str">
        <f>IFERROR(IF('ExpressOpt #27'!$G90&lt;10,"МИНИМАЛЬНОЕ КОЛИЧЕСТВО 10шт",""),"")</f>
        <v>МИНИМАЛЬНОЕ КОЛИЧЕСТВО 10шт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2.5" customHeight="1" x14ac:dyDescent="0.25">
      <c r="A91" s="15" t="s">
        <v>98</v>
      </c>
      <c r="B91" s="28">
        <v>8806185783712</v>
      </c>
      <c r="C91" s="29" t="s">
        <v>1146</v>
      </c>
      <c r="D91" s="30" t="s">
        <v>1184</v>
      </c>
      <c r="E91" s="16">
        <v>3.3</v>
      </c>
      <c r="F91" s="17">
        <v>30</v>
      </c>
      <c r="G91" s="23"/>
      <c r="H91" s="18">
        <f>'ExpressOpt #27'!$G91*'ExpressOpt #27'!$E91</f>
        <v>0</v>
      </c>
      <c r="I91" s="19">
        <f>'ExpressOpt #27'!$G91*'ExpressOpt #27'!$F91</f>
        <v>0</v>
      </c>
      <c r="J91" s="20" t="str">
        <f>IFERROR(IF('ExpressOpt #27'!$G91&lt;10,"МИНИМАЛЬНОЕ КОЛИЧЕСТВО 10шт",""),"")</f>
        <v>МИНИМАЛЬНОЕ КОЛИЧЕСТВО 10шт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2.5" customHeight="1" x14ac:dyDescent="0.25">
      <c r="A92" s="10" t="s">
        <v>99</v>
      </c>
      <c r="B92" s="25">
        <v>8809530037768</v>
      </c>
      <c r="C92" s="26" t="s">
        <v>1146</v>
      </c>
      <c r="D92" s="27" t="s">
        <v>1185</v>
      </c>
      <c r="E92" s="11">
        <v>3.3</v>
      </c>
      <c r="F92" s="12">
        <v>30</v>
      </c>
      <c r="G92" s="23"/>
      <c r="H92" s="21">
        <f>'ExpressOpt #27'!$G92*'ExpressOpt #27'!$E92</f>
        <v>0</v>
      </c>
      <c r="I92" s="22">
        <f>'ExpressOpt #27'!$G92*'ExpressOpt #27'!$F92</f>
        <v>0</v>
      </c>
      <c r="J92" s="14" t="str">
        <f>IFERROR(IF('ExpressOpt #27'!$G92&lt;10,"МИНИМАЛЬНОЕ КОЛИЧЕСТВО 10шт",""),"")</f>
        <v>МИНИМАЛЬНОЕ КОЛИЧЕСТВО 10шт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2.5" customHeight="1" x14ac:dyDescent="0.25">
      <c r="A93" s="15" t="s">
        <v>100</v>
      </c>
      <c r="B93" s="28">
        <v>8806185783699</v>
      </c>
      <c r="C93" s="29" t="s">
        <v>1146</v>
      </c>
      <c r="D93" s="30" t="s">
        <v>1186</v>
      </c>
      <c r="E93" s="16">
        <v>3.3</v>
      </c>
      <c r="F93" s="17">
        <v>30</v>
      </c>
      <c r="G93" s="23"/>
      <c r="H93" s="18">
        <f>'ExpressOpt #27'!$G93*'ExpressOpt #27'!$E93</f>
        <v>0</v>
      </c>
      <c r="I93" s="19">
        <f>'ExpressOpt #27'!$G93*'ExpressOpt #27'!$F93</f>
        <v>0</v>
      </c>
      <c r="J93" s="20" t="str">
        <f>IFERROR(IF('ExpressOpt #27'!$G93&lt;10,"МИНИМАЛЬНОЕ КОЛИЧЕСТВО 10шт",""),"")</f>
        <v>МИНИМАЛЬНОЕ КОЛИЧЕСТВО 10шт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2.5" customHeight="1" x14ac:dyDescent="0.25">
      <c r="A94" s="10" t="s">
        <v>101</v>
      </c>
      <c r="B94" s="25">
        <v>8809530047729</v>
      </c>
      <c r="C94" s="26" t="s">
        <v>1146</v>
      </c>
      <c r="D94" s="27" t="s">
        <v>1187</v>
      </c>
      <c r="E94" s="11">
        <v>0.4</v>
      </c>
      <c r="F94" s="12">
        <v>27</v>
      </c>
      <c r="G94" s="23"/>
      <c r="H94" s="21">
        <f>'ExpressOpt #27'!$G94*'ExpressOpt #27'!$E94</f>
        <v>0</v>
      </c>
      <c r="I94" s="22">
        <f>'ExpressOpt #27'!$G94*'ExpressOpt #27'!$F94</f>
        <v>0</v>
      </c>
      <c r="J94" s="14" t="str">
        <f>IFERROR(IF('ExpressOpt #27'!$G94&lt;10,"МИНИМАЛЬНОЕ КОЛИЧЕСТВО 10шт",""),"")</f>
        <v>МИНИМАЛЬНОЕ КОЛИЧЕСТВО 10шт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2.5" customHeight="1" x14ac:dyDescent="0.25">
      <c r="A95" s="15" t="s">
        <v>102</v>
      </c>
      <c r="B95" s="28">
        <v>8809530047750</v>
      </c>
      <c r="C95" s="29" t="s">
        <v>1146</v>
      </c>
      <c r="D95" s="30" t="s">
        <v>1188</v>
      </c>
      <c r="E95" s="16">
        <v>0.4</v>
      </c>
      <c r="F95" s="17">
        <v>27</v>
      </c>
      <c r="G95" s="23"/>
      <c r="H95" s="18">
        <f>'ExpressOpt #27'!$G95*'ExpressOpt #27'!$E95</f>
        <v>0</v>
      </c>
      <c r="I95" s="19">
        <f>'ExpressOpt #27'!$G95*'ExpressOpt #27'!$F95</f>
        <v>0</v>
      </c>
      <c r="J95" s="20" t="str">
        <f>IFERROR(IF('ExpressOpt #27'!$G95&lt;10,"МИНИМАЛЬНОЕ КОЛИЧЕСТВО 10шт",""),"")</f>
        <v>МИНИМАЛЬНОЕ КОЛИЧЕСТВО 10шт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2.5" customHeight="1" x14ac:dyDescent="0.25">
      <c r="A96" s="10" t="s">
        <v>103</v>
      </c>
      <c r="B96" s="25">
        <v>8809530056738</v>
      </c>
      <c r="C96" s="26" t="s">
        <v>1146</v>
      </c>
      <c r="D96" s="27" t="s">
        <v>1189</v>
      </c>
      <c r="E96" s="11">
        <v>5.23</v>
      </c>
      <c r="F96" s="12">
        <v>75</v>
      </c>
      <c r="G96" s="23"/>
      <c r="H96" s="21">
        <f>'ExpressOpt #27'!$G96*'ExpressOpt #27'!$E96</f>
        <v>0</v>
      </c>
      <c r="I96" s="22">
        <f>'ExpressOpt #27'!$G96*'ExpressOpt #27'!$F96</f>
        <v>0</v>
      </c>
      <c r="J96" s="14" t="str">
        <f>IFERROR(IF('ExpressOpt #27'!$G96&lt;10,"МИНИМАЛЬНОЕ КОЛИЧЕСТВО 10шт",""),"")</f>
        <v>МИНИМАЛЬНОЕ КОЛИЧЕСТВО 10шт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2.5" customHeight="1" x14ac:dyDescent="0.25">
      <c r="A97" s="15" t="s">
        <v>104</v>
      </c>
      <c r="B97" s="28">
        <v>8809530054925</v>
      </c>
      <c r="C97" s="29" t="s">
        <v>1146</v>
      </c>
      <c r="D97" s="30" t="s">
        <v>1190</v>
      </c>
      <c r="E97" s="16">
        <v>7.15</v>
      </c>
      <c r="F97" s="17">
        <v>300</v>
      </c>
      <c r="G97" s="23"/>
      <c r="H97" s="18">
        <f>'ExpressOpt #27'!$G97*'ExpressOpt #27'!$E97</f>
        <v>0</v>
      </c>
      <c r="I97" s="19">
        <f>'ExpressOpt #27'!$G97*'ExpressOpt #27'!$F97</f>
        <v>0</v>
      </c>
      <c r="J97" s="20" t="str">
        <f>IFERROR(IF('ExpressOpt #27'!$G97&lt;10,"МИНИМАЛЬНОЕ КОЛИЧЕСТВО 10шт",""),"")</f>
        <v>МИНИМАЛЬНОЕ КОЛИЧЕСТВО 10шт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2.5" customHeight="1" x14ac:dyDescent="0.25">
      <c r="A98" s="10" t="s">
        <v>105</v>
      </c>
      <c r="B98" s="25">
        <v>8809530077429</v>
      </c>
      <c r="C98" s="26" t="s">
        <v>1146</v>
      </c>
      <c r="D98" s="27" t="s">
        <v>1191</v>
      </c>
      <c r="E98" s="11">
        <v>3.85</v>
      </c>
      <c r="F98" s="12">
        <v>228</v>
      </c>
      <c r="G98" s="23"/>
      <c r="H98" s="21">
        <f>'ExpressOpt #27'!$G98*'ExpressOpt #27'!$E98</f>
        <v>0</v>
      </c>
      <c r="I98" s="22">
        <f>'ExpressOpt #27'!$G98*'ExpressOpt #27'!$F98</f>
        <v>0</v>
      </c>
      <c r="J98" s="14" t="str">
        <f>IFERROR(IF('ExpressOpt #27'!$G98&lt;10,"МИНИМАЛЬНОЕ КОЛИЧЕСТВО 10шт",""),"")</f>
        <v>МИНИМАЛЬНОЕ КОЛИЧЕСТВО 10шт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2.5" customHeight="1" x14ac:dyDescent="0.25">
      <c r="A99" s="15" t="s">
        <v>106</v>
      </c>
      <c r="B99" s="28">
        <v>8809530056745</v>
      </c>
      <c r="C99" s="29" t="s">
        <v>1146</v>
      </c>
      <c r="D99" s="30" t="s">
        <v>1192</v>
      </c>
      <c r="E99" s="16">
        <v>3.61</v>
      </c>
      <c r="F99" s="17">
        <v>75</v>
      </c>
      <c r="G99" s="23"/>
      <c r="H99" s="18">
        <f>'ExpressOpt #27'!$G99*'ExpressOpt #27'!$E99</f>
        <v>0</v>
      </c>
      <c r="I99" s="19">
        <f>'ExpressOpt #27'!$G99*'ExpressOpt #27'!$F99</f>
        <v>0</v>
      </c>
      <c r="J99" s="20" t="str">
        <f>IFERROR(IF('ExpressOpt #27'!$G99&lt;10,"МИНИМАЛЬНОЕ КОЛИЧЕСТВО 10шт",""),"")</f>
        <v>МИНИМАЛЬНОЕ КОЛИЧЕСТВО 10шт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2.5" customHeight="1" x14ac:dyDescent="0.25">
      <c r="A100" s="10" t="s">
        <v>107</v>
      </c>
      <c r="B100" s="25">
        <v>8809747951673</v>
      </c>
      <c r="C100" s="26" t="s">
        <v>1146</v>
      </c>
      <c r="D100" s="27" t="s">
        <v>1193</v>
      </c>
      <c r="E100" s="11">
        <v>8.01</v>
      </c>
      <c r="F100" s="12">
        <v>81</v>
      </c>
      <c r="G100" s="23"/>
      <c r="H100" s="21">
        <f>'ExpressOpt #27'!$G100*'ExpressOpt #27'!$E100</f>
        <v>0</v>
      </c>
      <c r="I100" s="22">
        <f>'ExpressOpt #27'!$G100*'ExpressOpt #27'!$F100</f>
        <v>0</v>
      </c>
      <c r="J100" s="14" t="str">
        <f>IFERROR(IF('ExpressOpt #27'!$G100&lt;10,"МИНИМАЛЬНОЕ КОЛИЧЕСТВО 10шт",""),"")</f>
        <v>МИНИМАЛЬНОЕ КОЛИЧЕСТВО 10шт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2.5" customHeight="1" x14ac:dyDescent="0.25">
      <c r="A101" s="15" t="s">
        <v>108</v>
      </c>
      <c r="B101" s="28">
        <v>8809747951680</v>
      </c>
      <c r="C101" s="29" t="s">
        <v>1146</v>
      </c>
      <c r="D101" s="30" t="s">
        <v>1194</v>
      </c>
      <c r="E101" s="16">
        <v>11.22</v>
      </c>
      <c r="F101" s="17">
        <v>104</v>
      </c>
      <c r="G101" s="23"/>
      <c r="H101" s="18">
        <f>'ExpressOpt #27'!$G101*'ExpressOpt #27'!$E101</f>
        <v>0</v>
      </c>
      <c r="I101" s="19">
        <f>'ExpressOpt #27'!$G101*'ExpressOpt #27'!$F101</f>
        <v>0</v>
      </c>
      <c r="J101" s="20" t="str">
        <f>IFERROR(IF('ExpressOpt #27'!$G101&lt;10,"МИНИМАЛЬНОЕ КОЛИЧЕСТВО 10шт",""),"")</f>
        <v>МИНИМАЛЬНОЕ КОЛИЧЕСТВО 10шт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2.5" customHeight="1" x14ac:dyDescent="0.25">
      <c r="A102" s="10" t="s">
        <v>109</v>
      </c>
      <c r="B102" s="25">
        <v>8809747951697</v>
      </c>
      <c r="C102" s="26" t="s">
        <v>1146</v>
      </c>
      <c r="D102" s="27" t="s">
        <v>1195</v>
      </c>
      <c r="E102" s="11">
        <v>8.01</v>
      </c>
      <c r="F102" s="12">
        <v>66</v>
      </c>
      <c r="G102" s="23"/>
      <c r="H102" s="21">
        <f>'ExpressOpt #27'!$G102*'ExpressOpt #27'!$E102</f>
        <v>0</v>
      </c>
      <c r="I102" s="22">
        <f>'ExpressOpt #27'!$G102*'ExpressOpt #27'!$F102</f>
        <v>0</v>
      </c>
      <c r="J102" s="14" t="str">
        <f>IFERROR(IF('ExpressOpt #27'!$G102&lt;10,"МИНИМАЛЬНОЕ КОЛИЧЕСТВО 10шт",""),"")</f>
        <v>МИНИМАЛЬНОЕ КОЛИЧЕСТВО 10шт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2.5" customHeight="1" x14ac:dyDescent="0.25">
      <c r="A103" s="15" t="s">
        <v>110</v>
      </c>
      <c r="B103" s="28">
        <v>8809643538640</v>
      </c>
      <c r="C103" s="29" t="s">
        <v>1146</v>
      </c>
      <c r="D103" s="30" t="s">
        <v>1196</v>
      </c>
      <c r="E103" s="16">
        <v>6.01</v>
      </c>
      <c r="F103" s="17">
        <v>75</v>
      </c>
      <c r="G103" s="23"/>
      <c r="H103" s="18">
        <f>'ExpressOpt #27'!$G103*'ExpressOpt #27'!$E103</f>
        <v>0</v>
      </c>
      <c r="I103" s="19">
        <f>'ExpressOpt #27'!$G103*'ExpressOpt #27'!$F103</f>
        <v>0</v>
      </c>
      <c r="J103" s="20" t="str">
        <f>IFERROR(IF('ExpressOpt #27'!$G103&lt;10,"МИНИМАЛЬНОЕ КОЛИЧЕСТВО 10шт",""),"")</f>
        <v>МИНИМАЛЬНОЕ КОЛИЧЕСТВО 10шт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2.5" customHeight="1" x14ac:dyDescent="0.25">
      <c r="A104" s="10" t="s">
        <v>111</v>
      </c>
      <c r="B104" s="25">
        <v>8809747951666</v>
      </c>
      <c r="C104" s="26" t="s">
        <v>1146</v>
      </c>
      <c r="D104" s="27" t="s">
        <v>1197</v>
      </c>
      <c r="E104" s="11">
        <v>8.01</v>
      </c>
      <c r="F104" s="12">
        <v>353</v>
      </c>
      <c r="G104" s="23"/>
      <c r="H104" s="21">
        <f>'ExpressOpt #27'!$G104*'ExpressOpt #27'!$E104</f>
        <v>0</v>
      </c>
      <c r="I104" s="22">
        <f>'ExpressOpt #27'!$G104*'ExpressOpt #27'!$F104</f>
        <v>0</v>
      </c>
      <c r="J104" s="14" t="str">
        <f>IFERROR(IF('ExpressOpt #27'!$G104&lt;10,"МИНИМАЛЬНОЕ КОЛИЧЕСТВО 10шт",""),"")</f>
        <v>МИНИМАЛЬНОЕ КОЛИЧЕСТВО 10шт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2.5" customHeight="1" x14ac:dyDescent="0.25">
      <c r="A105" s="15" t="s">
        <v>112</v>
      </c>
      <c r="B105" s="28">
        <v>8809581440876</v>
      </c>
      <c r="C105" s="29" t="s">
        <v>1146</v>
      </c>
      <c r="D105" s="30" t="s">
        <v>1198</v>
      </c>
      <c r="E105" s="16">
        <v>5.39</v>
      </c>
      <c r="F105" s="17">
        <v>74</v>
      </c>
      <c r="G105" s="23"/>
      <c r="H105" s="18">
        <f>'ExpressOpt #27'!$G105*'ExpressOpt #27'!$E105</f>
        <v>0</v>
      </c>
      <c r="I105" s="19">
        <f>'ExpressOpt #27'!$G105*'ExpressOpt #27'!$F105</f>
        <v>0</v>
      </c>
      <c r="J105" s="20" t="str">
        <f>IFERROR(IF('ExpressOpt #27'!$G105&lt;10,"МИНИМАЛЬНОЕ КОЛИЧЕСТВО 10шт",""),"")</f>
        <v>МИНИМАЛЬНОЕ КОЛИЧЕСТВО 10шт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2.5" customHeight="1" x14ac:dyDescent="0.25">
      <c r="A106" s="10" t="s">
        <v>113</v>
      </c>
      <c r="B106" s="25">
        <v>8809643530521</v>
      </c>
      <c r="C106" s="26" t="s">
        <v>1146</v>
      </c>
      <c r="D106" s="27" t="s">
        <v>1199</v>
      </c>
      <c r="E106" s="11">
        <v>8.8000000000000007</v>
      </c>
      <c r="F106" s="12">
        <v>82</v>
      </c>
      <c r="G106" s="23"/>
      <c r="H106" s="21">
        <f>'ExpressOpt #27'!$G106*'ExpressOpt #27'!$E106</f>
        <v>0</v>
      </c>
      <c r="I106" s="22">
        <f>'ExpressOpt #27'!$G106*'ExpressOpt #27'!$F106</f>
        <v>0</v>
      </c>
      <c r="J106" s="14" t="str">
        <f>IFERROR(IF('ExpressOpt #27'!$G106&lt;10,"МИНИМАЛЬНОЕ КОЛИЧЕСТВО 10шт",""),"")</f>
        <v>МИНИМАЛЬНОЕ КОЛИЧЕСТВО 10шт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2.5" customHeight="1" x14ac:dyDescent="0.25">
      <c r="A107" s="15" t="s">
        <v>114</v>
      </c>
      <c r="B107" s="28">
        <v>8809581450653</v>
      </c>
      <c r="C107" s="29" t="s">
        <v>1146</v>
      </c>
      <c r="D107" s="30" t="s">
        <v>1200</v>
      </c>
      <c r="E107" s="16">
        <v>4.41</v>
      </c>
      <c r="F107" s="17">
        <v>68</v>
      </c>
      <c r="G107" s="23"/>
      <c r="H107" s="18">
        <f>'ExpressOpt #27'!$G107*'ExpressOpt #27'!$E107</f>
        <v>0</v>
      </c>
      <c r="I107" s="19">
        <f>'ExpressOpt #27'!$G107*'ExpressOpt #27'!$F107</f>
        <v>0</v>
      </c>
      <c r="J107" s="20" t="str">
        <f>IFERROR(IF('ExpressOpt #27'!$G107&lt;10,"МИНИМАЛЬНОЕ КОЛИЧЕСТВО 10шт",""),"")</f>
        <v>МИНИМАЛЬНОЕ КОЛИЧЕСТВО 10шт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2.5" customHeight="1" x14ac:dyDescent="0.25">
      <c r="A108" s="10" t="s">
        <v>115</v>
      </c>
      <c r="B108" s="25">
        <v>8809581450622</v>
      </c>
      <c r="C108" s="26" t="s">
        <v>1146</v>
      </c>
      <c r="D108" s="27" t="s">
        <v>1201</v>
      </c>
      <c r="E108" s="11">
        <v>4.41</v>
      </c>
      <c r="F108" s="12">
        <v>70</v>
      </c>
      <c r="G108" s="23"/>
      <c r="H108" s="21">
        <f>'ExpressOpt #27'!$G108*'ExpressOpt #27'!$E108</f>
        <v>0</v>
      </c>
      <c r="I108" s="22">
        <f>'ExpressOpt #27'!$G108*'ExpressOpt #27'!$F108</f>
        <v>0</v>
      </c>
      <c r="J108" s="14" t="str">
        <f>IFERROR(IF('ExpressOpt #27'!$G108&lt;10,"МИНИМАЛЬНОЕ КОЛИЧЕСТВО 10шт",""),"")</f>
        <v>МИНИМАЛЬНОЕ КОЛИЧЕСТВО 10шт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2.5" customHeight="1" x14ac:dyDescent="0.25">
      <c r="A109" s="15" t="s">
        <v>116</v>
      </c>
      <c r="B109" s="28">
        <v>8809581450684</v>
      </c>
      <c r="C109" s="29" t="s">
        <v>1146</v>
      </c>
      <c r="D109" s="30" t="s">
        <v>1202</v>
      </c>
      <c r="E109" s="16">
        <v>7.13</v>
      </c>
      <c r="F109" s="17">
        <v>121</v>
      </c>
      <c r="G109" s="23"/>
      <c r="H109" s="18">
        <f>'ExpressOpt #27'!$G109*'ExpressOpt #27'!$E109</f>
        <v>0</v>
      </c>
      <c r="I109" s="19">
        <f>'ExpressOpt #27'!$G109*'ExpressOpt #27'!$F109</f>
        <v>0</v>
      </c>
      <c r="J109" s="20" t="str">
        <f>IFERROR(IF('ExpressOpt #27'!$G109&lt;10,"МИНИМАЛЬНОЕ КОЛИЧЕСТВО 10шт",""),"")</f>
        <v>МИНИМАЛЬНОЕ КОЛИЧЕСТВО 10шт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2.5" customHeight="1" x14ac:dyDescent="0.25">
      <c r="A110" s="10" t="s">
        <v>117</v>
      </c>
      <c r="B110" s="25">
        <v>8809643530552</v>
      </c>
      <c r="C110" s="26" t="s">
        <v>1146</v>
      </c>
      <c r="D110" s="27" t="s">
        <v>1203</v>
      </c>
      <c r="E110" s="11">
        <v>8.8000000000000007</v>
      </c>
      <c r="F110" s="12">
        <v>87</v>
      </c>
      <c r="G110" s="23"/>
      <c r="H110" s="21">
        <f>'ExpressOpt #27'!$G110*'ExpressOpt #27'!$E110</f>
        <v>0</v>
      </c>
      <c r="I110" s="22">
        <f>'ExpressOpt #27'!$G110*'ExpressOpt #27'!$F110</f>
        <v>0</v>
      </c>
      <c r="J110" s="14" t="str">
        <f>IFERROR(IF('ExpressOpt #27'!$G110&lt;10,"МИНИМАЛЬНОЕ КОЛИЧЕСТВО 10шт",""),"")</f>
        <v>МИНИМАЛЬНОЕ КОЛИЧЕСТВО 10шт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2.5" customHeight="1" x14ac:dyDescent="0.25">
      <c r="A111" s="15" t="s">
        <v>118</v>
      </c>
      <c r="B111" s="28">
        <v>8809874682747</v>
      </c>
      <c r="C111" s="29" t="s">
        <v>1204</v>
      </c>
      <c r="D111" s="30" t="s">
        <v>1205</v>
      </c>
      <c r="E111" s="16">
        <v>4.7</v>
      </c>
      <c r="F111" s="17">
        <v>367</v>
      </c>
      <c r="G111" s="23"/>
      <c r="H111" s="18">
        <f>'ExpressOpt #27'!$G111*'ExpressOpt #27'!$E111</f>
        <v>0</v>
      </c>
      <c r="I111" s="19">
        <f>'ExpressOpt #27'!$G111*'ExpressOpt #27'!$F111</f>
        <v>0</v>
      </c>
      <c r="J111" s="20" t="str">
        <f>IFERROR(IF('ExpressOpt #27'!$G111&lt;10,"МИНИМАЛЬНОЕ КОЛИЧЕСТВО 10шт",""),"")</f>
        <v>МИНИМАЛЬНОЕ КОЛИЧЕСТВО 10шт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2.5" customHeight="1" x14ac:dyDescent="0.25">
      <c r="A112" s="10" t="s">
        <v>119</v>
      </c>
      <c r="B112" s="25">
        <v>8809874682730</v>
      </c>
      <c r="C112" s="26" t="s">
        <v>1204</v>
      </c>
      <c r="D112" s="27" t="s">
        <v>1206</v>
      </c>
      <c r="E112" s="11">
        <v>4.7</v>
      </c>
      <c r="F112" s="12">
        <v>374</v>
      </c>
      <c r="G112" s="23"/>
      <c r="H112" s="21">
        <f>'ExpressOpt #27'!$G112*'ExpressOpt #27'!$E112</f>
        <v>0</v>
      </c>
      <c r="I112" s="22">
        <f>'ExpressOpt #27'!$G112*'ExpressOpt #27'!$F112</f>
        <v>0</v>
      </c>
      <c r="J112" s="14" t="str">
        <f>IFERROR(IF('ExpressOpt #27'!$G112&lt;10,"МИНИМАЛЬНОЕ КОЛИЧЕСТВО 10шт",""),"")</f>
        <v>МИНИМАЛЬНОЕ КОЛИЧЕСТВО 10шт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2.5" customHeight="1" x14ac:dyDescent="0.25">
      <c r="A113" s="15" t="s">
        <v>120</v>
      </c>
      <c r="B113" s="28">
        <v>8809874682723</v>
      </c>
      <c r="C113" s="29" t="s">
        <v>1204</v>
      </c>
      <c r="D113" s="30" t="s">
        <v>1207</v>
      </c>
      <c r="E113" s="16">
        <v>4.7</v>
      </c>
      <c r="F113" s="17">
        <v>106</v>
      </c>
      <c r="G113" s="23"/>
      <c r="H113" s="18">
        <f>'ExpressOpt #27'!$G113*'ExpressOpt #27'!$E113</f>
        <v>0</v>
      </c>
      <c r="I113" s="19">
        <f>'ExpressOpt #27'!$G113*'ExpressOpt #27'!$F113</f>
        <v>0</v>
      </c>
      <c r="J113" s="20" t="str">
        <f>IFERROR(IF('ExpressOpt #27'!$G113&lt;10,"МИНИМАЛЬНОЕ КОЛИЧЕСТВО 10шт",""),"")</f>
        <v>МИНИМАЛЬНОЕ КОЛИЧЕСТВО 10шт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2.5" customHeight="1" x14ac:dyDescent="0.25">
      <c r="A114" s="10" t="s">
        <v>121</v>
      </c>
      <c r="B114" s="25">
        <v>8809874683997</v>
      </c>
      <c r="C114" s="26" t="s">
        <v>1204</v>
      </c>
      <c r="D114" s="27" t="s">
        <v>1208</v>
      </c>
      <c r="E114" s="11">
        <v>4.7</v>
      </c>
      <c r="F114" s="12">
        <v>126</v>
      </c>
      <c r="G114" s="23"/>
      <c r="H114" s="21">
        <f>'ExpressOpt #27'!$G114*'ExpressOpt #27'!$E114</f>
        <v>0</v>
      </c>
      <c r="I114" s="22">
        <f>'ExpressOpt #27'!$G114*'ExpressOpt #27'!$F114</f>
        <v>0</v>
      </c>
      <c r="J114" s="14" t="str">
        <f>IFERROR(IF('ExpressOpt #27'!$G114&lt;10,"МИНИМАЛЬНОЕ КОЛИЧЕСТВО 10шт",""),"")</f>
        <v>МИНИМАЛЬНОЕ КОЛИЧЕСТВО 10шт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2.5" customHeight="1" x14ac:dyDescent="0.25">
      <c r="A115" s="15" t="s">
        <v>122</v>
      </c>
      <c r="B115" s="28">
        <v>8809874683980</v>
      </c>
      <c r="C115" s="29" t="s">
        <v>1204</v>
      </c>
      <c r="D115" s="30" t="s">
        <v>1209</v>
      </c>
      <c r="E115" s="16">
        <v>4.7</v>
      </c>
      <c r="F115" s="17">
        <v>142</v>
      </c>
      <c r="G115" s="23"/>
      <c r="H115" s="18">
        <f>'ExpressOpt #27'!$G115*'ExpressOpt #27'!$E115</f>
        <v>0</v>
      </c>
      <c r="I115" s="19">
        <f>'ExpressOpt #27'!$G115*'ExpressOpt #27'!$F115</f>
        <v>0</v>
      </c>
      <c r="J115" s="20" t="str">
        <f>IFERROR(IF('ExpressOpt #27'!$G115&lt;10,"МИНИМАЛЬНОЕ КОЛИЧЕСТВО 10шт",""),"")</f>
        <v>МИНИМАЛЬНОЕ КОЛИЧЕСТВО 10шт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2.5" customHeight="1" x14ac:dyDescent="0.25">
      <c r="A116" s="10" t="s">
        <v>123</v>
      </c>
      <c r="B116" s="25">
        <v>8809874684376</v>
      </c>
      <c r="C116" s="26" t="s">
        <v>1204</v>
      </c>
      <c r="D116" s="27" t="s">
        <v>1210</v>
      </c>
      <c r="E116" s="11">
        <v>4.7</v>
      </c>
      <c r="F116" s="12">
        <v>52</v>
      </c>
      <c r="G116" s="23"/>
      <c r="H116" s="21">
        <f>'ExpressOpt #27'!$G116*'ExpressOpt #27'!$E116</f>
        <v>0</v>
      </c>
      <c r="I116" s="22">
        <f>'ExpressOpt #27'!$G116*'ExpressOpt #27'!$F116</f>
        <v>0</v>
      </c>
      <c r="J116" s="14" t="str">
        <f>IFERROR(IF('ExpressOpt #27'!$G116&lt;10,"МИНИМАЛЬНОЕ КОЛИЧЕСТВО 10шт",""),"")</f>
        <v>МИНИМАЛЬНОЕ КОЛИЧЕСТВО 10шт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2.5" customHeight="1" x14ac:dyDescent="0.25">
      <c r="A117" s="15" t="s">
        <v>124</v>
      </c>
      <c r="B117" s="28">
        <v>8809874684369</v>
      </c>
      <c r="C117" s="29" t="s">
        <v>1204</v>
      </c>
      <c r="D117" s="30" t="s">
        <v>1211</v>
      </c>
      <c r="E117" s="16">
        <v>4.7</v>
      </c>
      <c r="F117" s="17">
        <v>52</v>
      </c>
      <c r="G117" s="23"/>
      <c r="H117" s="18">
        <f>'ExpressOpt #27'!$G117*'ExpressOpt #27'!$E117</f>
        <v>0</v>
      </c>
      <c r="I117" s="19">
        <f>'ExpressOpt #27'!$G117*'ExpressOpt #27'!$F117</f>
        <v>0</v>
      </c>
      <c r="J117" s="20" t="str">
        <f>IFERROR(IF('ExpressOpt #27'!$G117&lt;10,"МИНИМАЛЬНОЕ КОЛИЧЕСТВО 10шт",""),"")</f>
        <v>МИНИМАЛЬНОЕ КОЛИЧЕСТВО 10шт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2.5" customHeight="1" x14ac:dyDescent="0.25">
      <c r="A118" s="10" t="s">
        <v>125</v>
      </c>
      <c r="B118" s="25">
        <v>8809874684352</v>
      </c>
      <c r="C118" s="26" t="s">
        <v>1204</v>
      </c>
      <c r="D118" s="27" t="s">
        <v>1212</v>
      </c>
      <c r="E118" s="11">
        <v>4.7</v>
      </c>
      <c r="F118" s="12">
        <v>51</v>
      </c>
      <c r="G118" s="23"/>
      <c r="H118" s="21">
        <f>'ExpressOpt #27'!$G118*'ExpressOpt #27'!$E118</f>
        <v>0</v>
      </c>
      <c r="I118" s="22">
        <f>'ExpressOpt #27'!$G118*'ExpressOpt #27'!$F118</f>
        <v>0</v>
      </c>
      <c r="J118" s="14" t="str">
        <f>IFERROR(IF('ExpressOpt #27'!$G118&lt;10,"МИНИМАЛЬНОЕ КОЛИЧЕСТВО 10шт",""),"")</f>
        <v>МИНИМАЛЬНОЕ КОЛИЧЕСТВО 10шт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2.5" customHeight="1" x14ac:dyDescent="0.25">
      <c r="A119" s="15" t="s">
        <v>126</v>
      </c>
      <c r="B119" s="28">
        <v>8809874682693</v>
      </c>
      <c r="C119" s="29" t="s">
        <v>1204</v>
      </c>
      <c r="D119" s="30" t="s">
        <v>1213</v>
      </c>
      <c r="E119" s="16">
        <v>0.53</v>
      </c>
      <c r="F119" s="17">
        <v>31</v>
      </c>
      <c r="G119" s="23"/>
      <c r="H119" s="18">
        <f>'ExpressOpt #27'!$G119*'ExpressOpt #27'!$E119</f>
        <v>0</v>
      </c>
      <c r="I119" s="19">
        <f>'ExpressOpt #27'!$G119*'ExpressOpt #27'!$F119</f>
        <v>0</v>
      </c>
      <c r="J119" s="20" t="str">
        <f>IFERROR(IF('ExpressOpt #27'!$G119&lt;10,"МИНИМАЛЬНОЕ КОЛИЧЕСТВО 10шт",""),"")</f>
        <v>МИНИМАЛЬНОЕ КОЛИЧЕСТВО 10шт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2.5" customHeight="1" x14ac:dyDescent="0.25">
      <c r="A120" s="10" t="s">
        <v>127</v>
      </c>
      <c r="B120" s="25">
        <v>8809874683188</v>
      </c>
      <c r="C120" s="26" t="s">
        <v>1204</v>
      </c>
      <c r="D120" s="27" t="s">
        <v>1214</v>
      </c>
      <c r="E120" s="11">
        <v>4.7</v>
      </c>
      <c r="F120" s="12">
        <v>104</v>
      </c>
      <c r="G120" s="23"/>
      <c r="H120" s="21">
        <f>'ExpressOpt #27'!$G120*'ExpressOpt #27'!$E120</f>
        <v>0</v>
      </c>
      <c r="I120" s="22">
        <f>'ExpressOpt #27'!$G120*'ExpressOpt #27'!$F120</f>
        <v>0</v>
      </c>
      <c r="J120" s="14" t="str">
        <f>IFERROR(IF('ExpressOpt #27'!$G120&lt;10,"МИНИМАЛЬНОЕ КОЛИЧЕСТВО 10шт",""),"")</f>
        <v>МИНИМАЛЬНОЕ КОЛИЧЕСТВО 10шт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2.5" customHeight="1" x14ac:dyDescent="0.25">
      <c r="A121" s="15" t="s">
        <v>128</v>
      </c>
      <c r="B121" s="28">
        <v>8809874683287</v>
      </c>
      <c r="C121" s="29" t="s">
        <v>1204</v>
      </c>
      <c r="D121" s="30" t="s">
        <v>1215</v>
      </c>
      <c r="E121" s="16">
        <v>4.7</v>
      </c>
      <c r="F121" s="17">
        <v>143</v>
      </c>
      <c r="G121" s="23"/>
      <c r="H121" s="18">
        <f>'ExpressOpt #27'!$G121*'ExpressOpt #27'!$E121</f>
        <v>0</v>
      </c>
      <c r="I121" s="19">
        <f>'ExpressOpt #27'!$G121*'ExpressOpt #27'!$F121</f>
        <v>0</v>
      </c>
      <c r="J121" s="20" t="str">
        <f>IFERROR(IF('ExpressOpt #27'!$G121&lt;10,"МИНИМАЛЬНОЕ КОЛИЧЕСТВО 10шт",""),"")</f>
        <v>МИНИМАЛЬНОЕ КОЛИЧЕСТВО 10шт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2.5" customHeight="1" x14ac:dyDescent="0.25">
      <c r="A122" s="10" t="s">
        <v>129</v>
      </c>
      <c r="B122" s="25">
        <v>8809874683232</v>
      </c>
      <c r="C122" s="26" t="s">
        <v>1204</v>
      </c>
      <c r="D122" s="27" t="s">
        <v>1216</v>
      </c>
      <c r="E122" s="11">
        <v>4.7</v>
      </c>
      <c r="F122" s="12">
        <v>214</v>
      </c>
      <c r="G122" s="23"/>
      <c r="H122" s="21">
        <f>'ExpressOpt #27'!$G122*'ExpressOpt #27'!$E122</f>
        <v>0</v>
      </c>
      <c r="I122" s="22">
        <f>'ExpressOpt #27'!$G122*'ExpressOpt #27'!$F122</f>
        <v>0</v>
      </c>
      <c r="J122" s="14" t="str">
        <f>IFERROR(IF('ExpressOpt #27'!$G122&lt;10,"МИНИМАЛЬНОЕ КОЛИЧЕСТВО 10шт",""),"")</f>
        <v>МИНИМАЛЬНОЕ КОЛИЧЕСТВО 10шт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2.5" customHeight="1" x14ac:dyDescent="0.25">
      <c r="A123" s="15" t="s">
        <v>130</v>
      </c>
      <c r="B123" s="28">
        <v>8809874683195</v>
      </c>
      <c r="C123" s="29" t="s">
        <v>1204</v>
      </c>
      <c r="D123" s="30" t="s">
        <v>1217</v>
      </c>
      <c r="E123" s="16">
        <v>4.7</v>
      </c>
      <c r="F123" s="17">
        <v>105</v>
      </c>
      <c r="G123" s="23"/>
      <c r="H123" s="18">
        <f>'ExpressOpt #27'!$G123*'ExpressOpt #27'!$E123</f>
        <v>0</v>
      </c>
      <c r="I123" s="19">
        <f>'ExpressOpt #27'!$G123*'ExpressOpt #27'!$F123</f>
        <v>0</v>
      </c>
      <c r="J123" s="20" t="str">
        <f>IFERROR(IF('ExpressOpt #27'!$G123&lt;10,"МИНИМАЛЬНОЕ КОЛИЧЕСТВО 10шт",""),"")</f>
        <v>МИНИМАЛЬНОЕ КОЛИЧЕСТВО 10шт</v>
      </c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2.5" customHeight="1" x14ac:dyDescent="0.25">
      <c r="A124" s="10" t="s">
        <v>131</v>
      </c>
      <c r="B124" s="25">
        <v>8809874683294</v>
      </c>
      <c r="C124" s="26" t="s">
        <v>1204</v>
      </c>
      <c r="D124" s="27" t="s">
        <v>1218</v>
      </c>
      <c r="E124" s="11">
        <v>4.7</v>
      </c>
      <c r="F124" s="12">
        <v>143</v>
      </c>
      <c r="G124" s="23"/>
      <c r="H124" s="21">
        <f>'ExpressOpt #27'!$G124*'ExpressOpt #27'!$E124</f>
        <v>0</v>
      </c>
      <c r="I124" s="22">
        <f>'ExpressOpt #27'!$G124*'ExpressOpt #27'!$F124</f>
        <v>0</v>
      </c>
      <c r="J124" s="14" t="str">
        <f>IFERROR(IF('ExpressOpt #27'!$G124&lt;10,"МИНИМАЛЬНОЕ КОЛИЧЕСТВО 10шт",""),"")</f>
        <v>МИНИМАЛЬНОЕ КОЛИЧЕСТВО 10шт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2.5" customHeight="1" x14ac:dyDescent="0.25">
      <c r="A125" s="15" t="s">
        <v>132</v>
      </c>
      <c r="B125" s="28">
        <v>8809874683249</v>
      </c>
      <c r="C125" s="29" t="s">
        <v>1204</v>
      </c>
      <c r="D125" s="30" t="s">
        <v>1219</v>
      </c>
      <c r="E125" s="16">
        <v>4.7</v>
      </c>
      <c r="F125" s="17">
        <v>214</v>
      </c>
      <c r="G125" s="23"/>
      <c r="H125" s="18">
        <f>'ExpressOpt #27'!$G125*'ExpressOpt #27'!$E125</f>
        <v>0</v>
      </c>
      <c r="I125" s="19">
        <f>'ExpressOpt #27'!$G125*'ExpressOpt #27'!$F125</f>
        <v>0</v>
      </c>
      <c r="J125" s="20" t="str">
        <f>IFERROR(IF('ExpressOpt #27'!$G125&lt;10,"МИНИМАЛЬНОЕ КОЛИЧЕСТВО 10шт",""),"")</f>
        <v>МИНИМАЛЬНОЕ КОЛИЧЕСТВО 10шт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2.5" customHeight="1" x14ac:dyDescent="0.25">
      <c r="A126" s="10" t="s">
        <v>133</v>
      </c>
      <c r="B126" s="25">
        <v>8809874683126</v>
      </c>
      <c r="C126" s="26" t="s">
        <v>1204</v>
      </c>
      <c r="D126" s="27" t="s">
        <v>1220</v>
      </c>
      <c r="E126" s="11">
        <v>4.7</v>
      </c>
      <c r="F126" s="12">
        <v>66</v>
      </c>
      <c r="G126" s="23"/>
      <c r="H126" s="21">
        <f>'ExpressOpt #27'!$G126*'ExpressOpt #27'!$E126</f>
        <v>0</v>
      </c>
      <c r="I126" s="22">
        <f>'ExpressOpt #27'!$G126*'ExpressOpt #27'!$F126</f>
        <v>0</v>
      </c>
      <c r="J126" s="14" t="str">
        <f>IFERROR(IF('ExpressOpt #27'!$G126&lt;10,"МИНИМАЛЬНОЕ КОЛИЧЕСТВО 10шт",""),"")</f>
        <v>МИНИМАЛЬНОЕ КОЛИЧЕСТВО 10шт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2.5" customHeight="1" x14ac:dyDescent="0.25">
      <c r="A127" s="15" t="s">
        <v>134</v>
      </c>
      <c r="B127" s="28">
        <v>8809874683171</v>
      </c>
      <c r="C127" s="29" t="s">
        <v>1204</v>
      </c>
      <c r="D127" s="30" t="s">
        <v>1221</v>
      </c>
      <c r="E127" s="16">
        <v>4.7</v>
      </c>
      <c r="F127" s="17">
        <v>105</v>
      </c>
      <c r="G127" s="23"/>
      <c r="H127" s="18">
        <f>'ExpressOpt #27'!$G127*'ExpressOpt #27'!$E127</f>
        <v>0</v>
      </c>
      <c r="I127" s="19">
        <f>'ExpressOpt #27'!$G127*'ExpressOpt #27'!$F127</f>
        <v>0</v>
      </c>
      <c r="J127" s="20" t="str">
        <f>IFERROR(IF('ExpressOpt #27'!$G127&lt;10,"МИНИМАЛЬНОЕ КОЛИЧЕСТВО 10шт",""),"")</f>
        <v>МИНИМАЛЬНОЕ КОЛИЧЕСТВО 10шт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2.5" customHeight="1" x14ac:dyDescent="0.25">
      <c r="A128" s="10" t="s">
        <v>135</v>
      </c>
      <c r="B128" s="25">
        <v>8809874683270</v>
      </c>
      <c r="C128" s="26" t="s">
        <v>1204</v>
      </c>
      <c r="D128" s="27" t="s">
        <v>1222</v>
      </c>
      <c r="E128" s="11">
        <v>4.7</v>
      </c>
      <c r="F128" s="12">
        <v>143</v>
      </c>
      <c r="G128" s="23"/>
      <c r="H128" s="21">
        <f>'ExpressOpt #27'!$G128*'ExpressOpt #27'!$E128</f>
        <v>0</v>
      </c>
      <c r="I128" s="22">
        <f>'ExpressOpt #27'!$G128*'ExpressOpt #27'!$F128</f>
        <v>0</v>
      </c>
      <c r="J128" s="14" t="str">
        <f>IFERROR(IF('ExpressOpt #27'!$G128&lt;10,"МИНИМАЛЬНОЕ КОЛИЧЕСТВО 10шт",""),"")</f>
        <v>МИНИМАЛЬНОЕ КОЛИЧЕСТВО 10шт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2.5" customHeight="1" x14ac:dyDescent="0.25">
      <c r="A129" s="15" t="s">
        <v>136</v>
      </c>
      <c r="B129" s="28">
        <v>8809874683225</v>
      </c>
      <c r="C129" s="29" t="s">
        <v>1204</v>
      </c>
      <c r="D129" s="30" t="s">
        <v>1223</v>
      </c>
      <c r="E129" s="16">
        <v>4.7</v>
      </c>
      <c r="F129" s="17">
        <v>214</v>
      </c>
      <c r="G129" s="23"/>
      <c r="H129" s="18">
        <f>'ExpressOpt #27'!$G129*'ExpressOpt #27'!$E129</f>
        <v>0</v>
      </c>
      <c r="I129" s="19">
        <f>'ExpressOpt #27'!$G129*'ExpressOpt #27'!$F129</f>
        <v>0</v>
      </c>
      <c r="J129" s="20" t="str">
        <f>IFERROR(IF('ExpressOpt #27'!$G129&lt;10,"МИНИМАЛЬНОЕ КОЛИЧЕСТВО 10шт",""),"")</f>
        <v>МИНИМАЛЬНОЕ КОЛИЧЕСТВО 10шт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2.5" customHeight="1" x14ac:dyDescent="0.25">
      <c r="A130" s="10" t="s">
        <v>137</v>
      </c>
      <c r="B130" s="25">
        <v>8809874683850</v>
      </c>
      <c r="C130" s="26" t="s">
        <v>1204</v>
      </c>
      <c r="D130" s="27" t="s">
        <v>1224</v>
      </c>
      <c r="E130" s="11">
        <v>4.7</v>
      </c>
      <c r="F130" s="12">
        <v>65</v>
      </c>
      <c r="G130" s="23"/>
      <c r="H130" s="21">
        <f>'ExpressOpt #27'!$G130*'ExpressOpt #27'!$E130</f>
        <v>0</v>
      </c>
      <c r="I130" s="22">
        <f>'ExpressOpt #27'!$G130*'ExpressOpt #27'!$F130</f>
        <v>0</v>
      </c>
      <c r="J130" s="14" t="str">
        <f>IFERROR(IF('ExpressOpt #27'!$G130&lt;10,"МИНИМАЛЬНОЕ КОЛИЧЕСТВО 10шт",""),"")</f>
        <v>МИНИМАЛЬНОЕ КОЛИЧЕСТВО 10шт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2.5" customHeight="1" x14ac:dyDescent="0.25">
      <c r="A131" s="15" t="s">
        <v>138</v>
      </c>
      <c r="B131" s="28">
        <v>8809874683881</v>
      </c>
      <c r="C131" s="29" t="s">
        <v>1204</v>
      </c>
      <c r="D131" s="30" t="s">
        <v>1225</v>
      </c>
      <c r="E131" s="16">
        <v>4.7</v>
      </c>
      <c r="F131" s="17">
        <v>104</v>
      </c>
      <c r="G131" s="23"/>
      <c r="H131" s="18">
        <f>'ExpressOpt #27'!$G131*'ExpressOpt #27'!$E131</f>
        <v>0</v>
      </c>
      <c r="I131" s="19">
        <f>'ExpressOpt #27'!$G131*'ExpressOpt #27'!$F131</f>
        <v>0</v>
      </c>
      <c r="J131" s="20" t="str">
        <f>IFERROR(IF('ExpressOpt #27'!$G131&lt;10,"МИНИМАЛЬНОЕ КОЛИЧЕСТВО 10шт",""),"")</f>
        <v>МИНИМАЛЬНОЕ КОЛИЧЕСТВО 10шт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2.5" customHeight="1" x14ac:dyDescent="0.25">
      <c r="A132" s="10" t="s">
        <v>139</v>
      </c>
      <c r="B132" s="25">
        <v>8809874683867</v>
      </c>
      <c r="C132" s="26" t="s">
        <v>1204</v>
      </c>
      <c r="D132" s="27" t="s">
        <v>1226</v>
      </c>
      <c r="E132" s="11">
        <v>4.7</v>
      </c>
      <c r="F132" s="12">
        <v>66</v>
      </c>
      <c r="G132" s="23"/>
      <c r="H132" s="21">
        <f>'ExpressOpt #27'!$G132*'ExpressOpt #27'!$E132</f>
        <v>0</v>
      </c>
      <c r="I132" s="22">
        <f>'ExpressOpt #27'!$G132*'ExpressOpt #27'!$F132</f>
        <v>0</v>
      </c>
      <c r="J132" s="14" t="str">
        <f>IFERROR(IF('ExpressOpt #27'!$G132&lt;10,"МИНИМАЛЬНОЕ КОЛИЧЕСТВО 10шт",""),"")</f>
        <v>МИНИМАЛЬНОЕ КОЛИЧЕСТВО 10шт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2.5" customHeight="1" x14ac:dyDescent="0.25">
      <c r="A133" s="15" t="s">
        <v>140</v>
      </c>
      <c r="B133" s="28">
        <v>8809874683898</v>
      </c>
      <c r="C133" s="29" t="s">
        <v>1204</v>
      </c>
      <c r="D133" s="30" t="s">
        <v>1227</v>
      </c>
      <c r="E133" s="16">
        <v>4.7</v>
      </c>
      <c r="F133" s="17">
        <v>103</v>
      </c>
      <c r="G133" s="23"/>
      <c r="H133" s="18">
        <f>'ExpressOpt #27'!$G133*'ExpressOpt #27'!$E133</f>
        <v>0</v>
      </c>
      <c r="I133" s="19">
        <f>'ExpressOpt #27'!$G133*'ExpressOpt #27'!$F133</f>
        <v>0</v>
      </c>
      <c r="J133" s="20" t="str">
        <f>IFERROR(IF('ExpressOpt #27'!$G133&lt;10,"МИНИМАЛЬНОЕ КОЛИЧЕСТВО 10шт",""),"")</f>
        <v>МИНИМАЛЬНОЕ КОЛИЧЕСТВО 10шт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2.5" customHeight="1" x14ac:dyDescent="0.25">
      <c r="A134" s="10" t="s">
        <v>141</v>
      </c>
      <c r="B134" s="25">
        <v>8809874683874</v>
      </c>
      <c r="C134" s="26" t="s">
        <v>1204</v>
      </c>
      <c r="D134" s="27" t="s">
        <v>1228</v>
      </c>
      <c r="E134" s="11">
        <v>4.7</v>
      </c>
      <c r="F134" s="12">
        <v>65</v>
      </c>
      <c r="G134" s="23"/>
      <c r="H134" s="21">
        <f>'ExpressOpt #27'!$G134*'ExpressOpt #27'!$E134</f>
        <v>0</v>
      </c>
      <c r="I134" s="22">
        <f>'ExpressOpt #27'!$G134*'ExpressOpt #27'!$F134</f>
        <v>0</v>
      </c>
      <c r="J134" s="14" t="str">
        <f>IFERROR(IF('ExpressOpt #27'!$G134&lt;10,"МИНИМАЛЬНОЕ КОЛИЧЕСТВО 10шт",""),"")</f>
        <v>МИНИМАЛЬНОЕ КОЛИЧЕСТВО 10шт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2.5" customHeight="1" x14ac:dyDescent="0.25">
      <c r="A135" s="15" t="s">
        <v>142</v>
      </c>
      <c r="B135" s="28">
        <v>8809874683904</v>
      </c>
      <c r="C135" s="29" t="s">
        <v>1204</v>
      </c>
      <c r="D135" s="30" t="s">
        <v>1229</v>
      </c>
      <c r="E135" s="16">
        <v>4.7</v>
      </c>
      <c r="F135" s="17">
        <v>104</v>
      </c>
      <c r="G135" s="23"/>
      <c r="H135" s="18">
        <f>'ExpressOpt #27'!$G135*'ExpressOpt #27'!$E135</f>
        <v>0</v>
      </c>
      <c r="I135" s="19">
        <f>'ExpressOpt #27'!$G135*'ExpressOpt #27'!$F135</f>
        <v>0</v>
      </c>
      <c r="J135" s="20" t="str">
        <f>IFERROR(IF('ExpressOpt #27'!$G135&lt;10,"МИНИМАЛЬНОЕ КОЛИЧЕСТВО 10шт",""),"")</f>
        <v>МИНИМАЛЬНОЕ КОЛИЧЕСТВО 10шт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2.5" customHeight="1" x14ac:dyDescent="0.25">
      <c r="A136" s="10" t="s">
        <v>143</v>
      </c>
      <c r="B136" s="25">
        <v>8809874683164</v>
      </c>
      <c r="C136" s="26" t="s">
        <v>1204</v>
      </c>
      <c r="D136" s="27" t="s">
        <v>1230</v>
      </c>
      <c r="E136" s="11">
        <v>4.7</v>
      </c>
      <c r="F136" s="12">
        <v>102</v>
      </c>
      <c r="G136" s="23"/>
      <c r="H136" s="21">
        <f>'ExpressOpt #27'!$G136*'ExpressOpt #27'!$E136</f>
        <v>0</v>
      </c>
      <c r="I136" s="22">
        <f>'ExpressOpt #27'!$G136*'ExpressOpt #27'!$F136</f>
        <v>0</v>
      </c>
      <c r="J136" s="14" t="str">
        <f>IFERROR(IF('ExpressOpt #27'!$G136&lt;10,"МИНИМАЛЬНОЕ КОЛИЧЕСТВО 10шт",""),"")</f>
        <v>МИНИМАЛЬНОЕ КОЛИЧЕСТВО 10шт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2.5" customHeight="1" x14ac:dyDescent="0.25">
      <c r="A137" s="15" t="s">
        <v>144</v>
      </c>
      <c r="B137" s="28">
        <v>8809874683263</v>
      </c>
      <c r="C137" s="29" t="s">
        <v>1204</v>
      </c>
      <c r="D137" s="30" t="s">
        <v>1231</v>
      </c>
      <c r="E137" s="16">
        <v>4.7</v>
      </c>
      <c r="F137" s="17">
        <v>143</v>
      </c>
      <c r="G137" s="23"/>
      <c r="H137" s="18">
        <f>'ExpressOpt #27'!$G137*'ExpressOpt #27'!$E137</f>
        <v>0</v>
      </c>
      <c r="I137" s="19">
        <f>'ExpressOpt #27'!$G137*'ExpressOpt #27'!$F137</f>
        <v>0</v>
      </c>
      <c r="J137" s="20" t="str">
        <f>IFERROR(IF('ExpressOpt #27'!$G137&lt;10,"МИНИМАЛЬНОЕ КОЛИЧЕСТВО 10шт",""),"")</f>
        <v>МИНИМАЛЬНОЕ КОЛИЧЕСТВО 10шт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2.5" customHeight="1" x14ac:dyDescent="0.25">
      <c r="A138" s="10" t="s">
        <v>145</v>
      </c>
      <c r="B138" s="25">
        <v>8809874683218</v>
      </c>
      <c r="C138" s="26" t="s">
        <v>1204</v>
      </c>
      <c r="D138" s="27" t="s">
        <v>1232</v>
      </c>
      <c r="E138" s="11">
        <v>4.7</v>
      </c>
      <c r="F138" s="12">
        <v>214</v>
      </c>
      <c r="G138" s="23"/>
      <c r="H138" s="21">
        <f>'ExpressOpt #27'!$G138*'ExpressOpt #27'!$E138</f>
        <v>0</v>
      </c>
      <c r="I138" s="22">
        <f>'ExpressOpt #27'!$G138*'ExpressOpt #27'!$F138</f>
        <v>0</v>
      </c>
      <c r="J138" s="14" t="str">
        <f>IFERROR(IF('ExpressOpt #27'!$G138&lt;10,"МИНИМАЛЬНОЕ КОЛИЧЕСТВО 10шт",""),"")</f>
        <v>МИНИМАЛЬНОЕ КОЛИЧЕСТВО 10шт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2.5" customHeight="1" x14ac:dyDescent="0.25">
      <c r="A139" s="15" t="s">
        <v>146</v>
      </c>
      <c r="B139" s="28">
        <v>8809874682679</v>
      </c>
      <c r="C139" s="29" t="s">
        <v>1204</v>
      </c>
      <c r="D139" s="30" t="s">
        <v>1233</v>
      </c>
      <c r="E139" s="16">
        <v>4.7</v>
      </c>
      <c r="F139" s="17">
        <v>65</v>
      </c>
      <c r="G139" s="23"/>
      <c r="H139" s="18">
        <f>'ExpressOpt #27'!$G139*'ExpressOpt #27'!$E139</f>
        <v>0</v>
      </c>
      <c r="I139" s="19">
        <f>'ExpressOpt #27'!$G139*'ExpressOpt #27'!$F139</f>
        <v>0</v>
      </c>
      <c r="J139" s="20" t="str">
        <f>IFERROR(IF('ExpressOpt #27'!$G139&lt;10,"МИНИМАЛЬНОЕ КОЛИЧЕСТВО 10шт",""),"")</f>
        <v>МИНИМАЛЬНОЕ КОЛИЧЕСТВО 10шт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2.5" customHeight="1" x14ac:dyDescent="0.25">
      <c r="A140" s="10" t="s">
        <v>147</v>
      </c>
      <c r="B140" s="25">
        <v>8809874682686</v>
      </c>
      <c r="C140" s="26" t="s">
        <v>1204</v>
      </c>
      <c r="D140" s="27" t="s">
        <v>1234</v>
      </c>
      <c r="E140" s="11">
        <v>4.7</v>
      </c>
      <c r="F140" s="12">
        <v>104</v>
      </c>
      <c r="G140" s="23"/>
      <c r="H140" s="21">
        <f>'ExpressOpt #27'!$G140*'ExpressOpt #27'!$E140</f>
        <v>0</v>
      </c>
      <c r="I140" s="22">
        <f>'ExpressOpt #27'!$G140*'ExpressOpt #27'!$F140</f>
        <v>0</v>
      </c>
      <c r="J140" s="14" t="str">
        <f>IFERROR(IF('ExpressOpt #27'!$G140&lt;10,"МИНИМАЛЬНОЕ КОЛИЧЕСТВО 10шт",""),"")</f>
        <v>МИНИМАЛЬНОЕ КОЛИЧЕСТВО 10шт</v>
      </c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2.5" customHeight="1" x14ac:dyDescent="0.25">
      <c r="A141" s="15" t="s">
        <v>148</v>
      </c>
      <c r="B141" s="28">
        <v>8809874682754</v>
      </c>
      <c r="C141" s="29" t="s">
        <v>1204</v>
      </c>
      <c r="D141" s="30" t="s">
        <v>1235</v>
      </c>
      <c r="E141" s="16">
        <v>4.7</v>
      </c>
      <c r="F141" s="17">
        <v>36</v>
      </c>
      <c r="G141" s="23"/>
      <c r="H141" s="18">
        <f>'ExpressOpt #27'!$G141*'ExpressOpt #27'!$E141</f>
        <v>0</v>
      </c>
      <c r="I141" s="19">
        <f>'ExpressOpt #27'!$G141*'ExpressOpt #27'!$F141</f>
        <v>0</v>
      </c>
      <c r="J141" s="20" t="str">
        <f>IFERROR(IF('ExpressOpt #27'!$G141&lt;10,"МИНИМАЛЬНОЕ КОЛИЧЕСТВО 10шт",""),"")</f>
        <v>МИНИМАЛЬНОЕ КОЛИЧЕСТВО 10шт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2.5" customHeight="1" x14ac:dyDescent="0.25">
      <c r="A142" s="10" t="s">
        <v>149</v>
      </c>
      <c r="B142" s="25">
        <v>8809874682716</v>
      </c>
      <c r="C142" s="26" t="s">
        <v>1204</v>
      </c>
      <c r="D142" s="27" t="s">
        <v>1236</v>
      </c>
      <c r="E142" s="11">
        <v>4.7</v>
      </c>
      <c r="F142" s="12">
        <v>144</v>
      </c>
      <c r="G142" s="23"/>
      <c r="H142" s="21">
        <f>'ExpressOpt #27'!$G142*'ExpressOpt #27'!$E142</f>
        <v>0</v>
      </c>
      <c r="I142" s="22">
        <f>'ExpressOpt #27'!$G142*'ExpressOpt #27'!$F142</f>
        <v>0</v>
      </c>
      <c r="J142" s="14" t="str">
        <f>IFERROR(IF('ExpressOpt #27'!$G142&lt;10,"МИНИМАЛЬНОЕ КОЛИЧЕСТВО 10шт",""),"")</f>
        <v>МИНИМАЛЬНОЕ КОЛИЧЕСТВО 10шт</v>
      </c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2.5" customHeight="1" x14ac:dyDescent="0.25">
      <c r="A143" s="15" t="s">
        <v>150</v>
      </c>
      <c r="B143" s="28">
        <v>8809874684017</v>
      </c>
      <c r="C143" s="29" t="s">
        <v>1204</v>
      </c>
      <c r="D143" s="30" t="s">
        <v>1237</v>
      </c>
      <c r="E143" s="16">
        <v>4.7</v>
      </c>
      <c r="F143" s="17">
        <v>165</v>
      </c>
      <c r="G143" s="23"/>
      <c r="H143" s="18">
        <f>'ExpressOpt #27'!$G143*'ExpressOpt #27'!$E143</f>
        <v>0</v>
      </c>
      <c r="I143" s="19">
        <f>'ExpressOpt #27'!$G143*'ExpressOpt #27'!$F143</f>
        <v>0</v>
      </c>
      <c r="J143" s="20" t="str">
        <f>IFERROR(IF('ExpressOpt #27'!$G143&lt;10,"МИНИМАЛЬНОЕ КОЛИЧЕСТВО 10шт",""),"")</f>
        <v>МИНИМАЛЬНОЕ КОЛИЧЕСТВО 10шт</v>
      </c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2.5" customHeight="1" x14ac:dyDescent="0.25">
      <c r="A144" s="10" t="s">
        <v>151</v>
      </c>
      <c r="B144" s="25">
        <v>8809874682761</v>
      </c>
      <c r="C144" s="26" t="s">
        <v>1204</v>
      </c>
      <c r="D144" s="27" t="s">
        <v>1238</v>
      </c>
      <c r="E144" s="11">
        <v>4.7</v>
      </c>
      <c r="F144" s="12">
        <v>60</v>
      </c>
      <c r="G144" s="23"/>
      <c r="H144" s="21">
        <f>'ExpressOpt #27'!$G144*'ExpressOpt #27'!$E144</f>
        <v>0</v>
      </c>
      <c r="I144" s="22">
        <f>'ExpressOpt #27'!$G144*'ExpressOpt #27'!$F144</f>
        <v>0</v>
      </c>
      <c r="J144" s="14" t="str">
        <f>IFERROR(IF('ExpressOpt #27'!$G144&lt;10,"МИНИМАЛЬНОЕ КОЛИЧЕСТВО 10шт",""),"")</f>
        <v>МИНИМАЛЬНОЕ КОЛИЧЕСТВО 10шт</v>
      </c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2.5" customHeight="1" x14ac:dyDescent="0.25">
      <c r="A145" s="15" t="s">
        <v>152</v>
      </c>
      <c r="B145" s="28">
        <v>8806185783705</v>
      </c>
      <c r="C145" s="29" t="s">
        <v>1146</v>
      </c>
      <c r="D145" s="30" t="s">
        <v>1239</v>
      </c>
      <c r="E145" s="16">
        <v>3.3</v>
      </c>
      <c r="F145" s="17">
        <v>30</v>
      </c>
      <c r="G145" s="23"/>
      <c r="H145" s="18">
        <f>'ExpressOpt #27'!$G145*'ExpressOpt #27'!$E145</f>
        <v>0</v>
      </c>
      <c r="I145" s="19">
        <f>'ExpressOpt #27'!$G145*'ExpressOpt #27'!$F145</f>
        <v>0</v>
      </c>
      <c r="J145" s="20" t="str">
        <f>IFERROR(IF('ExpressOpt #27'!$G145&lt;10,"МИНИМАЛЬНОЕ КОЛИЧЕСТВО 10шт",""),"")</f>
        <v>МИНИМАЛЬНОЕ КОЛИЧЕСТВО 10шт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2.5" customHeight="1" x14ac:dyDescent="0.25">
      <c r="A146" s="10" t="s">
        <v>153</v>
      </c>
      <c r="B146" s="25">
        <v>8806185797573</v>
      </c>
      <c r="C146" s="26" t="s">
        <v>1146</v>
      </c>
      <c r="D146" s="27" t="s">
        <v>1240</v>
      </c>
      <c r="E146" s="11">
        <v>0.4</v>
      </c>
      <c r="F146" s="12">
        <v>28</v>
      </c>
      <c r="G146" s="23"/>
      <c r="H146" s="21">
        <f>'ExpressOpt #27'!$G146*'ExpressOpt #27'!$E146</f>
        <v>0</v>
      </c>
      <c r="I146" s="22">
        <f>'ExpressOpt #27'!$G146*'ExpressOpt #27'!$F146</f>
        <v>0</v>
      </c>
      <c r="J146" s="14" t="str">
        <f>IFERROR(IF('ExpressOpt #27'!$G146&lt;10,"МИНИМАЛЬНОЕ КОЛИЧЕСТВО 10шт",""),"")</f>
        <v>МИНИМАЛЬНОЕ КОЛИЧЕСТВО 10шт</v>
      </c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2.5" customHeight="1" x14ac:dyDescent="0.25">
      <c r="A147" s="15" t="s">
        <v>154</v>
      </c>
      <c r="B147" s="28">
        <v>8806185780285</v>
      </c>
      <c r="C147" s="29" t="s">
        <v>1146</v>
      </c>
      <c r="D147" s="30" t="s">
        <v>1241</v>
      </c>
      <c r="E147" s="16">
        <v>0.4</v>
      </c>
      <c r="F147" s="17">
        <v>28</v>
      </c>
      <c r="G147" s="23"/>
      <c r="H147" s="18">
        <f>'ExpressOpt #27'!$G147*'ExpressOpt #27'!$E147</f>
        <v>0</v>
      </c>
      <c r="I147" s="19">
        <f>'ExpressOpt #27'!$G147*'ExpressOpt #27'!$F147</f>
        <v>0</v>
      </c>
      <c r="J147" s="20" t="str">
        <f>IFERROR(IF('ExpressOpt #27'!$G147&lt;10,"МИНИМАЛЬНОЕ КОЛИЧЕСТВО 10шт",""),"")</f>
        <v>МИНИМАЛЬНОЕ КОЛИЧЕСТВО 10шт</v>
      </c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2.5" customHeight="1" x14ac:dyDescent="0.25">
      <c r="A148" s="10" t="s">
        <v>155</v>
      </c>
      <c r="B148" s="25">
        <v>8806185780278</v>
      </c>
      <c r="C148" s="26" t="s">
        <v>1146</v>
      </c>
      <c r="D148" s="27" t="s">
        <v>1242</v>
      </c>
      <c r="E148" s="11">
        <v>0.4</v>
      </c>
      <c r="F148" s="12">
        <v>28</v>
      </c>
      <c r="G148" s="23"/>
      <c r="H148" s="21">
        <f>'ExpressOpt #27'!$G148*'ExpressOpt #27'!$E148</f>
        <v>0</v>
      </c>
      <c r="I148" s="22">
        <f>'ExpressOpt #27'!$G148*'ExpressOpt #27'!$F148</f>
        <v>0</v>
      </c>
      <c r="J148" s="14" t="str">
        <f>IFERROR(IF('ExpressOpt #27'!$G148&lt;10,"МИНИМАЛЬНОЕ КОЛИЧЕСТВО 10шт",""),"")</f>
        <v>МИНИМАЛЬНОЕ КОЛИЧЕСТВО 10шт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2.5" customHeight="1" x14ac:dyDescent="0.25">
      <c r="A149" s="15" t="s">
        <v>156</v>
      </c>
      <c r="B149" s="28">
        <v>8809581450646</v>
      </c>
      <c r="C149" s="29" t="s">
        <v>1146</v>
      </c>
      <c r="D149" s="30" t="s">
        <v>1243</v>
      </c>
      <c r="E149" s="16">
        <v>4.41</v>
      </c>
      <c r="F149" s="17">
        <v>63</v>
      </c>
      <c r="G149" s="23"/>
      <c r="H149" s="18">
        <f>'ExpressOpt #27'!$G149*'ExpressOpt #27'!$E149</f>
        <v>0</v>
      </c>
      <c r="I149" s="19">
        <f>'ExpressOpt #27'!$G149*'ExpressOpt #27'!$F149</f>
        <v>0</v>
      </c>
      <c r="J149" s="20" t="str">
        <f>IFERROR(IF('ExpressOpt #27'!$G149&lt;10,"МИНИМАЛЬНОЕ КОЛИЧЕСТВО 10шт",""),"")</f>
        <v>МИНИМАЛЬНОЕ КОЛИЧЕСТВО 10шт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2.5" customHeight="1" x14ac:dyDescent="0.25">
      <c r="A150" s="10" t="s">
        <v>157</v>
      </c>
      <c r="B150" s="25">
        <v>8809581450615</v>
      </c>
      <c r="C150" s="26" t="s">
        <v>1146</v>
      </c>
      <c r="D150" s="27" t="s">
        <v>1244</v>
      </c>
      <c r="E150" s="11">
        <v>4.41</v>
      </c>
      <c r="F150" s="12">
        <v>64</v>
      </c>
      <c r="G150" s="23"/>
      <c r="H150" s="21">
        <f>'ExpressOpt #27'!$G150*'ExpressOpt #27'!$E150</f>
        <v>0</v>
      </c>
      <c r="I150" s="22">
        <f>'ExpressOpt #27'!$G150*'ExpressOpt #27'!$F150</f>
        <v>0</v>
      </c>
      <c r="J150" s="14" t="str">
        <f>IFERROR(IF('ExpressOpt #27'!$G150&lt;10,"МИНИМАЛЬНОЕ КОЛИЧЕСТВО 10шт",""),"")</f>
        <v>МИНИМАЛЬНОЕ КОЛИЧЕСТВО 10шт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2.5" customHeight="1" x14ac:dyDescent="0.25">
      <c r="A151" s="15" t="s">
        <v>158</v>
      </c>
      <c r="B151" s="28">
        <v>8809581440180</v>
      </c>
      <c r="C151" s="29" t="s">
        <v>1146</v>
      </c>
      <c r="D151" s="30" t="s">
        <v>1245</v>
      </c>
      <c r="E151" s="16">
        <v>5.5</v>
      </c>
      <c r="F151" s="17">
        <v>49</v>
      </c>
      <c r="G151" s="23"/>
      <c r="H151" s="18">
        <f>'ExpressOpt #27'!$G151*'ExpressOpt #27'!$E151</f>
        <v>0</v>
      </c>
      <c r="I151" s="19">
        <f>'ExpressOpt #27'!$G151*'ExpressOpt #27'!$F151</f>
        <v>0</v>
      </c>
      <c r="J151" s="20" t="str">
        <f>IFERROR(IF('ExpressOpt #27'!$G151&lt;10,"МИНИМАЛЬНОЕ КОЛИЧЕСТВО 10шт",""),"")</f>
        <v>МИНИМАЛЬНОЕ КОЛИЧЕСТВО 10шт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2.5" customHeight="1" x14ac:dyDescent="0.25">
      <c r="A152" s="10" t="s">
        <v>159</v>
      </c>
      <c r="B152" s="25">
        <v>8809685822547</v>
      </c>
      <c r="C152" s="26" t="s">
        <v>1246</v>
      </c>
      <c r="D152" s="27" t="s">
        <v>1247</v>
      </c>
      <c r="E152" s="11">
        <v>12.1</v>
      </c>
      <c r="F152" s="12">
        <v>226</v>
      </c>
      <c r="G152" s="23"/>
      <c r="H152" s="21">
        <f>'ExpressOpt #27'!$G152*'ExpressOpt #27'!$E152</f>
        <v>0</v>
      </c>
      <c r="I152" s="22">
        <f>'ExpressOpt #27'!$G152*'ExpressOpt #27'!$F152</f>
        <v>0</v>
      </c>
      <c r="J152" s="14" t="str">
        <f>IFERROR(IF('ExpressOpt #27'!$G152&lt;10,"МИНИМАЛЬНОЕ КОЛИЧЕСТВО 10шт",""),"")</f>
        <v>МИНИМАЛЬНОЕ КОЛИЧЕСТВО 10шт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2.5" customHeight="1" x14ac:dyDescent="0.25">
      <c r="A153" s="15" t="s">
        <v>160</v>
      </c>
      <c r="B153" s="28">
        <v>8809013343881</v>
      </c>
      <c r="C153" s="29" t="s">
        <v>1246</v>
      </c>
      <c r="D153" s="30" t="s">
        <v>1248</v>
      </c>
      <c r="E153" s="16">
        <v>19.97</v>
      </c>
      <c r="F153" s="17">
        <v>74</v>
      </c>
      <c r="G153" s="23"/>
      <c r="H153" s="18">
        <f>'ExpressOpt #27'!$G153*'ExpressOpt #27'!$E153</f>
        <v>0</v>
      </c>
      <c r="I153" s="19">
        <f>'ExpressOpt #27'!$G153*'ExpressOpt #27'!$F153</f>
        <v>0</v>
      </c>
      <c r="J153" s="20" t="str">
        <f>IFERROR(IF('ExpressOpt #27'!$G153&lt;10,"МИНИМАЛЬНОЕ КОЛИЧЕСТВО 10шт",""),"")</f>
        <v>МИНИМАЛЬНОЕ КОЛИЧЕСТВО 10шт</v>
      </c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2.5" customHeight="1" x14ac:dyDescent="0.25">
      <c r="A154" s="10" t="s">
        <v>161</v>
      </c>
      <c r="B154" s="25">
        <v>8809013349050</v>
      </c>
      <c r="C154" s="26" t="s">
        <v>1246</v>
      </c>
      <c r="D154" s="27" t="s">
        <v>1249</v>
      </c>
      <c r="E154" s="11">
        <v>19.97</v>
      </c>
      <c r="F154" s="12">
        <v>115</v>
      </c>
      <c r="G154" s="23"/>
      <c r="H154" s="21">
        <f>'ExpressOpt #27'!$G154*'ExpressOpt #27'!$E154</f>
        <v>0</v>
      </c>
      <c r="I154" s="22">
        <f>'ExpressOpt #27'!$G154*'ExpressOpt #27'!$F154</f>
        <v>0</v>
      </c>
      <c r="J154" s="14" t="str">
        <f>IFERROR(IF('ExpressOpt #27'!$G154&lt;10,"МИНИМАЛЬНОЕ КОЛИЧЕСТВО 10шт",""),"")</f>
        <v>МИНИМАЛЬНОЕ КОЛИЧЕСТВО 10шт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2.5" customHeight="1" x14ac:dyDescent="0.25">
      <c r="A155" s="15" t="s">
        <v>162</v>
      </c>
      <c r="B155" s="28">
        <v>8809013349067</v>
      </c>
      <c r="C155" s="29" t="s">
        <v>1246</v>
      </c>
      <c r="D155" s="30" t="s">
        <v>1250</v>
      </c>
      <c r="E155" s="16">
        <v>19.97</v>
      </c>
      <c r="F155" s="17">
        <v>212</v>
      </c>
      <c r="G155" s="23"/>
      <c r="H155" s="18">
        <f>'ExpressOpt #27'!$G155*'ExpressOpt #27'!$E155</f>
        <v>0</v>
      </c>
      <c r="I155" s="19">
        <f>'ExpressOpt #27'!$G155*'ExpressOpt #27'!$F155</f>
        <v>0</v>
      </c>
      <c r="J155" s="20" t="str">
        <f>IFERROR(IF('ExpressOpt #27'!$G155&lt;10,"МИНИМАЛЬНОЕ КОЛИЧЕСТВО 10шт",""),"")</f>
        <v>МИНИМАЛЬНОЕ КОЛИЧЕСТВО 10шт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2.5" customHeight="1" x14ac:dyDescent="0.25">
      <c r="A156" s="10" t="s">
        <v>163</v>
      </c>
      <c r="B156" s="25">
        <v>8809048410558</v>
      </c>
      <c r="C156" s="26" t="s">
        <v>1251</v>
      </c>
      <c r="D156" s="27" t="s">
        <v>1252</v>
      </c>
      <c r="E156" s="11">
        <v>6.91</v>
      </c>
      <c r="F156" s="12">
        <v>106</v>
      </c>
      <c r="G156" s="23"/>
      <c r="H156" s="21">
        <f>'ExpressOpt #27'!$G156*'ExpressOpt #27'!$E156</f>
        <v>0</v>
      </c>
      <c r="I156" s="22">
        <f>'ExpressOpt #27'!$G156*'ExpressOpt #27'!$F156</f>
        <v>0</v>
      </c>
      <c r="J156" s="14" t="str">
        <f>IFERROR(IF('ExpressOpt #27'!$G156&lt;10,"МИНИМАЛЬНОЕ КОЛИЧЕСТВО 10шт",""),"")</f>
        <v>МИНИМАЛЬНОЕ КОЛИЧЕСТВО 10шт</v>
      </c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2.5" customHeight="1" x14ac:dyDescent="0.25">
      <c r="A157" s="15" t="s">
        <v>164</v>
      </c>
      <c r="B157" s="28">
        <v>8809723786428</v>
      </c>
      <c r="C157" s="29" t="s">
        <v>1251</v>
      </c>
      <c r="D157" s="30" t="s">
        <v>1253</v>
      </c>
      <c r="E157" s="16">
        <v>8.3000000000000007</v>
      </c>
      <c r="F157" s="17">
        <v>129</v>
      </c>
      <c r="G157" s="23"/>
      <c r="H157" s="18">
        <f>'ExpressOpt #27'!$G157*'ExpressOpt #27'!$E157</f>
        <v>0</v>
      </c>
      <c r="I157" s="19">
        <f>'ExpressOpt #27'!$G157*'ExpressOpt #27'!$F157</f>
        <v>0</v>
      </c>
      <c r="J157" s="20" t="str">
        <f>IFERROR(IF('ExpressOpt #27'!$G157&lt;10,"МИНИМАЛЬНОЕ КОЛИЧЕСТВО 10шт",""),"")</f>
        <v>МИНИМАЛЬНОЕ КОЛИЧЕСТВО 10шт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2.5" customHeight="1" x14ac:dyDescent="0.25">
      <c r="A158" s="10" t="s">
        <v>165</v>
      </c>
      <c r="B158" s="25">
        <v>8809723785483</v>
      </c>
      <c r="C158" s="26" t="s">
        <v>1251</v>
      </c>
      <c r="D158" s="27" t="s">
        <v>1254</v>
      </c>
      <c r="E158" s="11">
        <v>13.14</v>
      </c>
      <c r="F158" s="12">
        <v>228</v>
      </c>
      <c r="G158" s="23"/>
      <c r="H158" s="21">
        <f>'ExpressOpt #27'!$G158*'ExpressOpt #27'!$E158</f>
        <v>0</v>
      </c>
      <c r="I158" s="22">
        <f>'ExpressOpt #27'!$G158*'ExpressOpt #27'!$F158</f>
        <v>0</v>
      </c>
      <c r="J158" s="14" t="str">
        <f>IFERROR(IF('ExpressOpt #27'!$G158&lt;10,"МИНИМАЛЬНОЕ КОЛИЧЕСТВО 10шт",""),"")</f>
        <v>МИНИМАЛЬНОЕ КОЛИЧЕСТВО 10шт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2.5" customHeight="1" x14ac:dyDescent="0.25">
      <c r="A159" s="15" t="s">
        <v>166</v>
      </c>
      <c r="B159" s="28">
        <v>8809875908396</v>
      </c>
      <c r="C159" s="29" t="s">
        <v>1255</v>
      </c>
      <c r="D159" s="30" t="s">
        <v>1256</v>
      </c>
      <c r="E159" s="16">
        <v>9.9</v>
      </c>
      <c r="F159" s="17">
        <v>258</v>
      </c>
      <c r="G159" s="23"/>
      <c r="H159" s="18">
        <f>'ExpressOpt #27'!$G159*'ExpressOpt #27'!$E159</f>
        <v>0</v>
      </c>
      <c r="I159" s="19">
        <f>'ExpressOpt #27'!$G159*'ExpressOpt #27'!$F159</f>
        <v>0</v>
      </c>
      <c r="J159" s="20" t="str">
        <f>IFERROR(IF('ExpressOpt #27'!$G159&lt;10,"МИНИМАЛЬНОЕ КОЛИЧЕСТВО 10шт",""),"")</f>
        <v>МИНИМАЛЬНОЕ КОЛИЧЕСТВО 10шт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2.5" customHeight="1" x14ac:dyDescent="0.25">
      <c r="A160" s="10" t="s">
        <v>167</v>
      </c>
      <c r="B160" s="25">
        <v>8809514649260</v>
      </c>
      <c r="C160" s="26" t="s">
        <v>1257</v>
      </c>
      <c r="D160" s="27" t="s">
        <v>1258</v>
      </c>
      <c r="E160" s="11">
        <v>15.32</v>
      </c>
      <c r="F160" s="12">
        <v>187</v>
      </c>
      <c r="G160" s="23"/>
      <c r="H160" s="21">
        <f>'ExpressOpt #27'!$G160*'ExpressOpt #27'!$E160</f>
        <v>0</v>
      </c>
      <c r="I160" s="22">
        <f>'ExpressOpt #27'!$G160*'ExpressOpt #27'!$F160</f>
        <v>0</v>
      </c>
      <c r="J160" s="14" t="str">
        <f>IFERROR(IF('ExpressOpt #27'!$G160&lt;10,"МИНИМАЛЬНОЕ КОЛИЧЕСТВО 10шт",""),"")</f>
        <v>МИНИМАЛЬНОЕ КОЛИЧЕСТВО 10шт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2.5" customHeight="1" x14ac:dyDescent="0.25">
      <c r="A161" s="15" t="s">
        <v>168</v>
      </c>
      <c r="B161" s="28">
        <v>8809514649857</v>
      </c>
      <c r="C161" s="29" t="s">
        <v>1257</v>
      </c>
      <c r="D161" s="30" t="s">
        <v>1259</v>
      </c>
      <c r="E161" s="16">
        <v>18.899999999999999</v>
      </c>
      <c r="F161" s="17">
        <v>187</v>
      </c>
      <c r="G161" s="23"/>
      <c r="H161" s="18">
        <f>'ExpressOpt #27'!$G161*'ExpressOpt #27'!$E161</f>
        <v>0</v>
      </c>
      <c r="I161" s="19">
        <f>'ExpressOpt #27'!$G161*'ExpressOpt #27'!$F161</f>
        <v>0</v>
      </c>
      <c r="J161" s="20" t="str">
        <f>IFERROR(IF('ExpressOpt #27'!$G161&lt;10,"МИНИМАЛЬНОЕ КОЛИЧЕСТВО 10шт",""),"")</f>
        <v>МИНИМАЛЬНОЕ КОЛИЧЕСТВО 10шт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2.5" customHeight="1" x14ac:dyDescent="0.25">
      <c r="A162" s="10" t="s">
        <v>169</v>
      </c>
      <c r="B162" s="25">
        <v>8809514649840</v>
      </c>
      <c r="C162" s="26" t="s">
        <v>1257</v>
      </c>
      <c r="D162" s="27" t="s">
        <v>1260</v>
      </c>
      <c r="E162" s="11">
        <v>13.28</v>
      </c>
      <c r="F162" s="12">
        <v>187</v>
      </c>
      <c r="G162" s="23"/>
      <c r="H162" s="21">
        <f>'ExpressOpt #27'!$G162*'ExpressOpt #27'!$E162</f>
        <v>0</v>
      </c>
      <c r="I162" s="22">
        <f>'ExpressOpt #27'!$G162*'ExpressOpt #27'!$F162</f>
        <v>0</v>
      </c>
      <c r="J162" s="14" t="str">
        <f>IFERROR(IF('ExpressOpt #27'!$G162&lt;10,"МИНИМАЛЬНОЕ КОЛИЧЕСТВО 10шт",""),"")</f>
        <v>МИНИМАЛЬНОЕ КОЛИЧЕСТВО 10шт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2.5" customHeight="1" x14ac:dyDescent="0.25">
      <c r="A163" s="15" t="s">
        <v>170</v>
      </c>
      <c r="B163" s="28">
        <v>8809948521545</v>
      </c>
      <c r="C163" s="29" t="s">
        <v>1257</v>
      </c>
      <c r="D163" s="30" t="s">
        <v>1261</v>
      </c>
      <c r="E163" s="16">
        <v>14.2</v>
      </c>
      <c r="F163" s="17">
        <v>129</v>
      </c>
      <c r="G163" s="23"/>
      <c r="H163" s="18">
        <f>'ExpressOpt #27'!$G163*'ExpressOpt #27'!$E163</f>
        <v>0</v>
      </c>
      <c r="I163" s="19">
        <f>'ExpressOpt #27'!$G163*'ExpressOpt #27'!$F163</f>
        <v>0</v>
      </c>
      <c r="J163" s="20" t="str">
        <f>IFERROR(IF('ExpressOpt #27'!$G163&lt;10,"МИНИМАЛЬНОЕ КОЛИЧЕСТВО 10шт",""),"")</f>
        <v>МИНИМАЛЬНОЕ КОЛИЧЕСТВО 10шт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2.5" customHeight="1" x14ac:dyDescent="0.25">
      <c r="A164" s="10" t="s">
        <v>171</v>
      </c>
      <c r="B164" s="25">
        <v>8809514649482</v>
      </c>
      <c r="C164" s="26" t="s">
        <v>1257</v>
      </c>
      <c r="D164" s="27" t="s">
        <v>1262</v>
      </c>
      <c r="E164" s="11">
        <v>21.3</v>
      </c>
      <c r="F164" s="12">
        <v>198</v>
      </c>
      <c r="G164" s="23"/>
      <c r="H164" s="21">
        <f>'ExpressOpt #27'!$G164*'ExpressOpt #27'!$E164</f>
        <v>0</v>
      </c>
      <c r="I164" s="22">
        <f>'ExpressOpt #27'!$G164*'ExpressOpt #27'!$F164</f>
        <v>0</v>
      </c>
      <c r="J164" s="14" t="str">
        <f>IFERROR(IF('ExpressOpt #27'!$G164&lt;10,"МИНИМАЛЬНОЕ КОЛИЧЕСТВО 10шт",""),"")</f>
        <v>МИНИМАЛЬНОЕ КОЛИЧЕСТВО 10шт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2.5" customHeight="1" x14ac:dyDescent="0.25">
      <c r="A165" s="15" t="s">
        <v>172</v>
      </c>
      <c r="B165" s="28">
        <v>8809514649420</v>
      </c>
      <c r="C165" s="29" t="s">
        <v>1257</v>
      </c>
      <c r="D165" s="30" t="s">
        <v>1263</v>
      </c>
      <c r="E165" s="16">
        <v>21.3</v>
      </c>
      <c r="F165" s="17">
        <v>198</v>
      </c>
      <c r="G165" s="23"/>
      <c r="H165" s="18">
        <f>'ExpressOpt #27'!$G165*'ExpressOpt #27'!$E165</f>
        <v>0</v>
      </c>
      <c r="I165" s="19">
        <f>'ExpressOpt #27'!$G165*'ExpressOpt #27'!$F165</f>
        <v>0</v>
      </c>
      <c r="J165" s="20" t="str">
        <f>IFERROR(IF('ExpressOpt #27'!$G165&lt;10,"МИНИМАЛЬНОЕ КОЛИЧЕСТВО 10шт",""),"")</f>
        <v>МИНИМАЛЬНОЕ КОЛИЧЕСТВО 10шт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2.5" customHeight="1" x14ac:dyDescent="0.25">
      <c r="A166" s="10" t="s">
        <v>173</v>
      </c>
      <c r="B166" s="25">
        <v>8809759904629</v>
      </c>
      <c r="C166" s="26" t="s">
        <v>1264</v>
      </c>
      <c r="D166" s="27" t="s">
        <v>1265</v>
      </c>
      <c r="E166" s="11">
        <v>11.69</v>
      </c>
      <c r="F166" s="12">
        <v>198</v>
      </c>
      <c r="G166" s="23"/>
      <c r="H166" s="21">
        <f>'ExpressOpt #27'!$G166*'ExpressOpt #27'!$E166</f>
        <v>0</v>
      </c>
      <c r="I166" s="22">
        <f>'ExpressOpt #27'!$G166*'ExpressOpt #27'!$F166</f>
        <v>0</v>
      </c>
      <c r="J166" s="14" t="str">
        <f>IFERROR(IF('ExpressOpt #27'!$G166&lt;10,"МИНИМАЛЬНОЕ КОЛИЧЕСТВО 10шт",""),"")</f>
        <v>МИНИМАЛЬНОЕ КОЛИЧЕСТВО 10шт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2.5" customHeight="1" x14ac:dyDescent="0.25">
      <c r="A167" s="15" t="s">
        <v>174</v>
      </c>
      <c r="B167" s="28">
        <v>8809759909211</v>
      </c>
      <c r="C167" s="29" t="s">
        <v>1264</v>
      </c>
      <c r="D167" s="30" t="s">
        <v>1266</v>
      </c>
      <c r="E167" s="16">
        <v>9.74</v>
      </c>
      <c r="F167" s="17">
        <v>236</v>
      </c>
      <c r="G167" s="23"/>
      <c r="H167" s="18">
        <f>'ExpressOpt #27'!$G167*'ExpressOpt #27'!$E167</f>
        <v>0</v>
      </c>
      <c r="I167" s="19">
        <f>'ExpressOpt #27'!$G167*'ExpressOpt #27'!$F167</f>
        <v>0</v>
      </c>
      <c r="J167" s="20" t="str">
        <f>IFERROR(IF('ExpressOpt #27'!$G167&lt;10,"МИНИМАЛЬНОЕ КОЛИЧЕСТВО 10шт",""),"")</f>
        <v>МИНИМАЛЬНОЕ КОЛИЧЕСТВО 10шт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2.5" customHeight="1" x14ac:dyDescent="0.25">
      <c r="A168" s="10" t="s">
        <v>175</v>
      </c>
      <c r="B168" s="25">
        <v>8809759907538</v>
      </c>
      <c r="C168" s="26" t="s">
        <v>1264</v>
      </c>
      <c r="D168" s="27" t="s">
        <v>1267</v>
      </c>
      <c r="E168" s="11">
        <v>13.64</v>
      </c>
      <c r="F168" s="12">
        <v>309</v>
      </c>
      <c r="G168" s="23"/>
      <c r="H168" s="21">
        <f>'ExpressOpt #27'!$G168*'ExpressOpt #27'!$E168</f>
        <v>0</v>
      </c>
      <c r="I168" s="22">
        <f>'ExpressOpt #27'!$G168*'ExpressOpt #27'!$F168</f>
        <v>0</v>
      </c>
      <c r="J168" s="14" t="str">
        <f>IFERROR(IF('ExpressOpt #27'!$G168&lt;10,"МИНИМАЛЬНОЕ КОЛИЧЕСТВО 10шт",""),"")</f>
        <v>МИНИМАЛЬНОЕ КОЛИЧЕСТВО 10шт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2.5" customHeight="1" x14ac:dyDescent="0.25">
      <c r="A169" s="15" t="s">
        <v>176</v>
      </c>
      <c r="B169" s="28">
        <v>8809759907545</v>
      </c>
      <c r="C169" s="29" t="s">
        <v>1264</v>
      </c>
      <c r="D169" s="30" t="s">
        <v>1268</v>
      </c>
      <c r="E169" s="16">
        <v>9.74</v>
      </c>
      <c r="F169" s="17">
        <v>199</v>
      </c>
      <c r="G169" s="23"/>
      <c r="H169" s="18">
        <f>'ExpressOpt #27'!$G169*'ExpressOpt #27'!$E169</f>
        <v>0</v>
      </c>
      <c r="I169" s="19">
        <f>'ExpressOpt #27'!$G169*'ExpressOpt #27'!$F169</f>
        <v>0</v>
      </c>
      <c r="J169" s="20" t="str">
        <f>IFERROR(IF('ExpressOpt #27'!$G169&lt;10,"МИНИМАЛЬНОЕ КОЛИЧЕСТВО 10шт",""),"")</f>
        <v>МИНИМАЛЬНОЕ КОЛИЧЕСТВО 10шт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2.5" customHeight="1" x14ac:dyDescent="0.25">
      <c r="A170" s="10" t="s">
        <v>177</v>
      </c>
      <c r="B170" s="25">
        <v>8809759907552</v>
      </c>
      <c r="C170" s="26" t="s">
        <v>1264</v>
      </c>
      <c r="D170" s="27" t="s">
        <v>1269</v>
      </c>
      <c r="E170" s="11">
        <v>2.92</v>
      </c>
      <c r="F170" s="12">
        <v>67</v>
      </c>
      <c r="G170" s="23"/>
      <c r="H170" s="21">
        <f>'ExpressOpt #27'!$G170*'ExpressOpt #27'!$E170</f>
        <v>0</v>
      </c>
      <c r="I170" s="22">
        <f>'ExpressOpt #27'!$G170*'ExpressOpt #27'!$F170</f>
        <v>0</v>
      </c>
      <c r="J170" s="14" t="str">
        <f>IFERROR(IF('ExpressOpt #27'!$G170&lt;10,"МИНИМАЛЬНОЕ КОЛИЧЕСТВО 10шт",""),"")</f>
        <v>МИНИМАЛЬНОЕ КОЛИЧЕСТВО 10шт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2.5" customHeight="1" x14ac:dyDescent="0.25">
      <c r="A171" s="15" t="s">
        <v>178</v>
      </c>
      <c r="B171" s="28">
        <v>8809759908412</v>
      </c>
      <c r="C171" s="29" t="s">
        <v>1264</v>
      </c>
      <c r="D171" s="30" t="s">
        <v>1270</v>
      </c>
      <c r="E171" s="16">
        <v>9.74</v>
      </c>
      <c r="F171" s="17">
        <v>200</v>
      </c>
      <c r="G171" s="23"/>
      <c r="H171" s="18">
        <f>'ExpressOpt #27'!$G171*'ExpressOpt #27'!$E171</f>
        <v>0</v>
      </c>
      <c r="I171" s="19">
        <f>'ExpressOpt #27'!$G171*'ExpressOpt #27'!$F171</f>
        <v>0</v>
      </c>
      <c r="J171" s="20" t="str">
        <f>IFERROR(IF('ExpressOpt #27'!$G171&lt;10,"МИНИМАЛЬНОЕ КОЛИЧЕСТВО 10шт",""),"")</f>
        <v>МИНИМАЛЬНОЕ КОЛИЧЕСТВО 10шт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2.5" customHeight="1" x14ac:dyDescent="0.25">
      <c r="A172" s="10" t="s">
        <v>179</v>
      </c>
      <c r="B172" s="25">
        <v>8809759907583</v>
      </c>
      <c r="C172" s="26" t="s">
        <v>1264</v>
      </c>
      <c r="D172" s="27" t="s">
        <v>1271</v>
      </c>
      <c r="E172" s="11">
        <v>9.74</v>
      </c>
      <c r="F172" s="12">
        <v>199</v>
      </c>
      <c r="G172" s="23"/>
      <c r="H172" s="21">
        <f>'ExpressOpt #27'!$G172*'ExpressOpt #27'!$E172</f>
        <v>0</v>
      </c>
      <c r="I172" s="22">
        <f>'ExpressOpt #27'!$G172*'ExpressOpt #27'!$F172</f>
        <v>0</v>
      </c>
      <c r="J172" s="14" t="str">
        <f>IFERROR(IF('ExpressOpt #27'!$G172&lt;10,"МИНИМАЛЬНОЕ КОЛИЧЕСТВО 10шт",""),"")</f>
        <v>МИНИМАЛЬНОЕ КОЛИЧЕСТВО 10шт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2.5" customHeight="1" x14ac:dyDescent="0.25">
      <c r="A173" s="15" t="s">
        <v>180</v>
      </c>
      <c r="B173" s="28">
        <v>8809759907590</v>
      </c>
      <c r="C173" s="29" t="s">
        <v>1264</v>
      </c>
      <c r="D173" s="30" t="s">
        <v>1272</v>
      </c>
      <c r="E173" s="16">
        <v>9.74</v>
      </c>
      <c r="F173" s="17">
        <v>198</v>
      </c>
      <c r="G173" s="23"/>
      <c r="H173" s="18">
        <f>'ExpressOpt #27'!$G173*'ExpressOpt #27'!$E173</f>
        <v>0</v>
      </c>
      <c r="I173" s="19">
        <f>'ExpressOpt #27'!$G173*'ExpressOpt #27'!$F173</f>
        <v>0</v>
      </c>
      <c r="J173" s="20" t="str">
        <f>IFERROR(IF('ExpressOpt #27'!$G173&lt;10,"МИНИМАЛЬНОЕ КОЛИЧЕСТВО 10шт",""),"")</f>
        <v>МИНИМАЛЬНОЕ КОЛИЧЕСТВО 10шт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2.5" customHeight="1" x14ac:dyDescent="0.25">
      <c r="A174" s="10" t="s">
        <v>181</v>
      </c>
      <c r="B174" s="25">
        <v>8809759907576</v>
      </c>
      <c r="C174" s="26" t="s">
        <v>1264</v>
      </c>
      <c r="D174" s="27" t="s">
        <v>1273</v>
      </c>
      <c r="E174" s="11">
        <v>9.74</v>
      </c>
      <c r="F174" s="12">
        <v>198</v>
      </c>
      <c r="G174" s="23"/>
      <c r="H174" s="21">
        <f>'ExpressOpt #27'!$G174*'ExpressOpt #27'!$E174</f>
        <v>0</v>
      </c>
      <c r="I174" s="22">
        <f>'ExpressOpt #27'!$G174*'ExpressOpt #27'!$F174</f>
        <v>0</v>
      </c>
      <c r="J174" s="14" t="str">
        <f>IFERROR(IF('ExpressOpt #27'!$G174&lt;10,"МИНИМАЛЬНОЕ КОЛИЧЕСТВО 10шт",""),"")</f>
        <v>МИНИМАЛЬНОЕ КОЛИЧЕСТВО 10шт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2.5" customHeight="1" x14ac:dyDescent="0.25">
      <c r="A175" s="15" t="s">
        <v>182</v>
      </c>
      <c r="B175" s="28">
        <v>8801051334517</v>
      </c>
      <c r="C175" s="29" t="s">
        <v>1274</v>
      </c>
      <c r="D175" s="30" t="s">
        <v>1275</v>
      </c>
      <c r="E175" s="16">
        <v>10.34</v>
      </c>
      <c r="F175" s="17">
        <v>211</v>
      </c>
      <c r="G175" s="23"/>
      <c r="H175" s="18">
        <f>'ExpressOpt #27'!$G175*'ExpressOpt #27'!$E175</f>
        <v>0</v>
      </c>
      <c r="I175" s="19">
        <f>'ExpressOpt #27'!$G175*'ExpressOpt #27'!$F175</f>
        <v>0</v>
      </c>
      <c r="J175" s="20" t="str">
        <f>IFERROR(IF('ExpressOpt #27'!$G175&lt;10,"МИНИМАЛЬНОЕ КОЛИЧЕСТВО 10шт",""),"")</f>
        <v>МИНИМАЛЬНОЕ КОЛИЧЕСТВО 10шт</v>
      </c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2.5" customHeight="1" x14ac:dyDescent="0.25">
      <c r="A176" s="10" t="s">
        <v>183</v>
      </c>
      <c r="B176" s="25">
        <v>8801051430516</v>
      </c>
      <c r="C176" s="26" t="s">
        <v>1274</v>
      </c>
      <c r="D176" s="27" t="s">
        <v>1276</v>
      </c>
      <c r="E176" s="11">
        <v>16.25</v>
      </c>
      <c r="F176" s="12">
        <v>252</v>
      </c>
      <c r="G176" s="23"/>
      <c r="H176" s="21">
        <f>'ExpressOpt #27'!$G176*'ExpressOpt #27'!$E176</f>
        <v>0</v>
      </c>
      <c r="I176" s="22">
        <f>'ExpressOpt #27'!$G176*'ExpressOpt #27'!$F176</f>
        <v>0</v>
      </c>
      <c r="J176" s="14" t="str">
        <f>IFERROR(IF('ExpressOpt #27'!$G176&lt;10,"МИНИМАЛЬНОЕ КОЛИЧЕСТВО 10шт",""),"")</f>
        <v>МИНИМАЛЬНОЕ КОЛИЧЕСТВО 10шт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2.5" customHeight="1" x14ac:dyDescent="0.25">
      <c r="A177" s="15" t="s">
        <v>184</v>
      </c>
      <c r="B177" s="28">
        <v>8809949494763</v>
      </c>
      <c r="C177" s="29" t="s">
        <v>1274</v>
      </c>
      <c r="D177" s="30" t="s">
        <v>1277</v>
      </c>
      <c r="E177" s="16">
        <v>9.9700000000000006</v>
      </c>
      <c r="F177" s="17">
        <v>214</v>
      </c>
      <c r="G177" s="23"/>
      <c r="H177" s="18">
        <f>'ExpressOpt #27'!$G177*'ExpressOpt #27'!$E177</f>
        <v>0</v>
      </c>
      <c r="I177" s="19">
        <f>'ExpressOpt #27'!$G177*'ExpressOpt #27'!$F177</f>
        <v>0</v>
      </c>
      <c r="J177" s="20" t="str">
        <f>IFERROR(IF('ExpressOpt #27'!$G177&lt;10,"МИНИМАЛЬНОЕ КОЛИЧЕСТВО 10шт",""),"")</f>
        <v>МИНИМАЛЬНОЕ КОЛИЧЕСТВО 10шт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2.5" customHeight="1" x14ac:dyDescent="0.25">
      <c r="A178" s="10" t="s">
        <v>185</v>
      </c>
      <c r="B178" s="25">
        <v>8809949494770</v>
      </c>
      <c r="C178" s="26" t="s">
        <v>1274</v>
      </c>
      <c r="D178" s="27" t="s">
        <v>1278</v>
      </c>
      <c r="E178" s="11">
        <v>9.9700000000000006</v>
      </c>
      <c r="F178" s="12">
        <v>232</v>
      </c>
      <c r="G178" s="23"/>
      <c r="H178" s="21">
        <f>'ExpressOpt #27'!$G178*'ExpressOpt #27'!$E178</f>
        <v>0</v>
      </c>
      <c r="I178" s="22">
        <f>'ExpressOpt #27'!$G178*'ExpressOpt #27'!$F178</f>
        <v>0</v>
      </c>
      <c r="J178" s="14" t="str">
        <f>IFERROR(IF('ExpressOpt #27'!$G178&lt;10,"МИНИМАЛЬНОЕ КОЛИЧЕСТВО 10шт",""),"")</f>
        <v>МИНИМАЛЬНОЕ КОЛИЧЕСТВО 10шт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2.5" customHeight="1" x14ac:dyDescent="0.25">
      <c r="A179" s="15" t="s">
        <v>186</v>
      </c>
      <c r="B179" s="28">
        <v>8809949486058</v>
      </c>
      <c r="C179" s="29" t="s">
        <v>1274</v>
      </c>
      <c r="D179" s="30" t="s">
        <v>1279</v>
      </c>
      <c r="E179" s="16">
        <v>19.2</v>
      </c>
      <c r="F179" s="17">
        <v>153</v>
      </c>
      <c r="G179" s="23"/>
      <c r="H179" s="18">
        <f>'ExpressOpt #27'!$G179*'ExpressOpt #27'!$E179</f>
        <v>0</v>
      </c>
      <c r="I179" s="19">
        <f>'ExpressOpt #27'!$G179*'ExpressOpt #27'!$F179</f>
        <v>0</v>
      </c>
      <c r="J179" s="20" t="str">
        <f>IFERROR(IF('ExpressOpt #27'!$G179&lt;10,"МИНИМАЛЬНОЕ КОЛИЧЕСТВО 10шт",""),"")</f>
        <v>МИНИМАЛЬНОЕ КОЛИЧЕСТВО 10шт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2.5" customHeight="1" x14ac:dyDescent="0.25">
      <c r="A180" s="10" t="s">
        <v>187</v>
      </c>
      <c r="B180" s="25">
        <v>8801051443257</v>
      </c>
      <c r="C180" s="26" t="s">
        <v>1274</v>
      </c>
      <c r="D180" s="27" t="s">
        <v>1280</v>
      </c>
      <c r="E180" s="11">
        <v>12.56</v>
      </c>
      <c r="F180" s="12">
        <v>258</v>
      </c>
      <c r="G180" s="23"/>
      <c r="H180" s="21">
        <f>'ExpressOpt #27'!$G180*'ExpressOpt #27'!$E180</f>
        <v>0</v>
      </c>
      <c r="I180" s="22">
        <f>'ExpressOpt #27'!$G180*'ExpressOpt #27'!$F180</f>
        <v>0</v>
      </c>
      <c r="J180" s="14" t="str">
        <f>IFERROR(IF('ExpressOpt #27'!$G180&lt;10,"МИНИМАЛЬНОЕ КОЛИЧЕСТВО 10шт",""),"")</f>
        <v>МИНИМАЛЬНОЕ КОЛИЧЕСТВО 10шт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2.5" customHeight="1" x14ac:dyDescent="0.25">
      <c r="A181" s="15" t="s">
        <v>188</v>
      </c>
      <c r="B181" s="28">
        <v>8801051925883</v>
      </c>
      <c r="C181" s="29" t="s">
        <v>1274</v>
      </c>
      <c r="D181" s="30" t="s">
        <v>1281</v>
      </c>
      <c r="E181" s="16">
        <v>12.56</v>
      </c>
      <c r="F181" s="17">
        <v>255</v>
      </c>
      <c r="G181" s="23"/>
      <c r="H181" s="18">
        <f>'ExpressOpt #27'!$G181*'ExpressOpt #27'!$E181</f>
        <v>0</v>
      </c>
      <c r="I181" s="19">
        <f>'ExpressOpt #27'!$G181*'ExpressOpt #27'!$F181</f>
        <v>0</v>
      </c>
      <c r="J181" s="20" t="str">
        <f>IFERROR(IF('ExpressOpt #27'!$G181&lt;10,"МИНИМАЛЬНОЕ КОЛИЧЕСТВО 10шт",""),"")</f>
        <v>МИНИМАЛЬНОЕ КОЛИЧЕСТВО 10шт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2.5" customHeight="1" x14ac:dyDescent="0.25">
      <c r="A182" s="10" t="s">
        <v>189</v>
      </c>
      <c r="B182" s="25">
        <v>8801051925944</v>
      </c>
      <c r="C182" s="26" t="s">
        <v>1274</v>
      </c>
      <c r="D182" s="27" t="s">
        <v>1282</v>
      </c>
      <c r="E182" s="11">
        <v>12.56</v>
      </c>
      <c r="F182" s="12">
        <v>258</v>
      </c>
      <c r="G182" s="23"/>
      <c r="H182" s="21">
        <f>'ExpressOpt #27'!$G182*'ExpressOpt #27'!$E182</f>
        <v>0</v>
      </c>
      <c r="I182" s="22">
        <f>'ExpressOpt #27'!$G182*'ExpressOpt #27'!$F182</f>
        <v>0</v>
      </c>
      <c r="J182" s="14" t="str">
        <f>IFERROR(IF('ExpressOpt #27'!$G182&lt;10,"МИНИМАЛЬНОЕ КОЛИЧЕСТВО 10шт",""),"")</f>
        <v>МИНИМАЛЬНОЕ КОЛИЧЕСТВО 10шт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2.5" customHeight="1" x14ac:dyDescent="0.25">
      <c r="A183" s="15" t="s">
        <v>190</v>
      </c>
      <c r="B183" s="28">
        <v>8801051287721</v>
      </c>
      <c r="C183" s="29" t="s">
        <v>1274</v>
      </c>
      <c r="D183" s="30" t="s">
        <v>1283</v>
      </c>
      <c r="E183" s="16">
        <v>17.73</v>
      </c>
      <c r="F183" s="17">
        <v>170</v>
      </c>
      <c r="G183" s="23"/>
      <c r="H183" s="18">
        <f>'ExpressOpt #27'!$G183*'ExpressOpt #27'!$E183</f>
        <v>0</v>
      </c>
      <c r="I183" s="19">
        <f>'ExpressOpt #27'!$G183*'ExpressOpt #27'!$F183</f>
        <v>0</v>
      </c>
      <c r="J183" s="20" t="str">
        <f>IFERROR(IF('ExpressOpt #27'!$G183&lt;10,"МИНИМАЛЬНОЕ КОЛИЧЕСТВО 10шт",""),"")</f>
        <v>МИНИМАЛЬНОЕ КОЛИЧЕСТВО 10шт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2.5" customHeight="1" x14ac:dyDescent="0.25">
      <c r="A184" s="10" t="s">
        <v>191</v>
      </c>
      <c r="B184" s="25">
        <v>8801051454369</v>
      </c>
      <c r="C184" s="26" t="s">
        <v>1274</v>
      </c>
      <c r="D184" s="27" t="s">
        <v>1284</v>
      </c>
      <c r="E184" s="11">
        <v>13.66</v>
      </c>
      <c r="F184" s="12">
        <v>118</v>
      </c>
      <c r="G184" s="23"/>
      <c r="H184" s="21">
        <f>'ExpressOpt #27'!$G184*'ExpressOpt #27'!$E184</f>
        <v>0</v>
      </c>
      <c r="I184" s="22">
        <f>'ExpressOpt #27'!$G184*'ExpressOpt #27'!$F184</f>
        <v>0</v>
      </c>
      <c r="J184" s="14" t="str">
        <f>IFERROR(IF('ExpressOpt #27'!$G184&lt;10,"МИНИМАЛЬНОЕ КОЛИЧЕСТВО 10шт",""),"")</f>
        <v>МИНИМАЛЬНОЕ КОЛИЧЕСТВО 10шт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2.5" customHeight="1" x14ac:dyDescent="0.25">
      <c r="A185" s="15" t="s">
        <v>192</v>
      </c>
      <c r="B185" s="28">
        <v>8801051256277</v>
      </c>
      <c r="C185" s="29" t="s">
        <v>1274</v>
      </c>
      <c r="D185" s="30" t="s">
        <v>1285</v>
      </c>
      <c r="E185" s="16">
        <v>13.29</v>
      </c>
      <c r="F185" s="17">
        <v>303</v>
      </c>
      <c r="G185" s="23"/>
      <c r="H185" s="18">
        <f>'ExpressOpt #27'!$G185*'ExpressOpt #27'!$E185</f>
        <v>0</v>
      </c>
      <c r="I185" s="19">
        <f>'ExpressOpt #27'!$G185*'ExpressOpt #27'!$F185</f>
        <v>0</v>
      </c>
      <c r="J185" s="20" t="str">
        <f>IFERROR(IF('ExpressOpt #27'!$G185&lt;10,"МИНИМАЛЬНОЕ КОЛИЧЕСТВО 10шт",""),"")</f>
        <v>МИНИМАЛЬНОЕ КОЛИЧЕСТВО 10шт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2.5" customHeight="1" x14ac:dyDescent="0.25">
      <c r="A186" s="10" t="s">
        <v>193</v>
      </c>
      <c r="B186" s="25">
        <v>8801051959253</v>
      </c>
      <c r="C186" s="26" t="s">
        <v>1274</v>
      </c>
      <c r="D186" s="27" t="s">
        <v>1286</v>
      </c>
      <c r="E186" s="11">
        <v>22.16</v>
      </c>
      <c r="F186" s="12">
        <v>111</v>
      </c>
      <c r="G186" s="23"/>
      <c r="H186" s="21">
        <f>'ExpressOpt #27'!$G186*'ExpressOpt #27'!$E186</f>
        <v>0</v>
      </c>
      <c r="I186" s="22">
        <f>'ExpressOpt #27'!$G186*'ExpressOpt #27'!$F186</f>
        <v>0</v>
      </c>
      <c r="J186" s="14" t="str">
        <f>IFERROR(IF('ExpressOpt #27'!$G186&lt;10,"МИНИМАЛЬНОЕ КОЛИЧЕСТВО 10шт",""),"")</f>
        <v>МИНИМАЛЬНОЕ КОЛИЧЕСТВО 10шт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2.5" customHeight="1" x14ac:dyDescent="0.25">
      <c r="A187" s="15" t="s">
        <v>194</v>
      </c>
      <c r="B187" s="28">
        <v>8801051793864</v>
      </c>
      <c r="C187" s="29" t="s">
        <v>1274</v>
      </c>
      <c r="D187" s="30" t="s">
        <v>1287</v>
      </c>
      <c r="E187" s="16">
        <v>1.85</v>
      </c>
      <c r="F187" s="17">
        <v>26</v>
      </c>
      <c r="G187" s="23"/>
      <c r="H187" s="18">
        <f>'ExpressOpt #27'!$G187*'ExpressOpt #27'!$E187</f>
        <v>0</v>
      </c>
      <c r="I187" s="19">
        <f>'ExpressOpt #27'!$G187*'ExpressOpt #27'!$F187</f>
        <v>0</v>
      </c>
      <c r="J187" s="20" t="str">
        <f>IFERROR(IF('ExpressOpt #27'!$G187&lt;10,"МИНИМАЛЬНОЕ КОЛИЧЕСТВО 10шт",""),"")</f>
        <v>МИНИМАЛЬНОЕ КОЛИЧЕСТВО 10шт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2.5" customHeight="1" x14ac:dyDescent="0.25">
      <c r="A188" s="10" t="s">
        <v>195</v>
      </c>
      <c r="B188" s="25">
        <v>8801051977356</v>
      </c>
      <c r="C188" s="26" t="s">
        <v>1274</v>
      </c>
      <c r="D188" s="27" t="s">
        <v>1288</v>
      </c>
      <c r="E188" s="11">
        <v>21.05</v>
      </c>
      <c r="F188" s="12">
        <v>113</v>
      </c>
      <c r="G188" s="23"/>
      <c r="H188" s="21">
        <f>'ExpressOpt #27'!$G188*'ExpressOpt #27'!$E188</f>
        <v>0</v>
      </c>
      <c r="I188" s="22">
        <f>'ExpressOpt #27'!$G188*'ExpressOpt #27'!$F188</f>
        <v>0</v>
      </c>
      <c r="J188" s="14" t="str">
        <f>IFERROR(IF('ExpressOpt #27'!$G188&lt;10,"МИНИМАЛЬНОЕ КОЛИЧЕСТВО 10шт",""),"")</f>
        <v>МИНИМАЛЬНОЕ КОЛИЧЕСТВО 10шт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2.5" customHeight="1" x14ac:dyDescent="0.25">
      <c r="A189" s="15" t="s">
        <v>196</v>
      </c>
      <c r="B189" s="28">
        <v>8801051087895</v>
      </c>
      <c r="C189" s="29" t="s">
        <v>1274</v>
      </c>
      <c r="D189" s="30" t="s">
        <v>1289</v>
      </c>
      <c r="E189" s="16">
        <v>21.05</v>
      </c>
      <c r="F189" s="17">
        <v>113</v>
      </c>
      <c r="G189" s="23"/>
      <c r="H189" s="18">
        <f>'ExpressOpt #27'!$G189*'ExpressOpt #27'!$E189</f>
        <v>0</v>
      </c>
      <c r="I189" s="19">
        <f>'ExpressOpt #27'!$G189*'ExpressOpt #27'!$F189</f>
        <v>0</v>
      </c>
      <c r="J189" s="20" t="str">
        <f>IFERROR(IF('ExpressOpt #27'!$G189&lt;10,"МИНИМАЛЬНОЕ КОЛИЧЕСТВО 10шт",""),"")</f>
        <v>МИНИМАЛЬНОЕ КОЛИЧЕСТВО 10шт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2.5" customHeight="1" x14ac:dyDescent="0.25">
      <c r="A190" s="10" t="s">
        <v>197</v>
      </c>
      <c r="B190" s="25">
        <v>8801051287752</v>
      </c>
      <c r="C190" s="26" t="s">
        <v>1274</v>
      </c>
      <c r="D190" s="27" t="s">
        <v>1290</v>
      </c>
      <c r="E190" s="11">
        <v>17.73</v>
      </c>
      <c r="F190" s="12">
        <v>170</v>
      </c>
      <c r="G190" s="23"/>
      <c r="H190" s="21">
        <f>'ExpressOpt #27'!$G190*'ExpressOpt #27'!$E190</f>
        <v>0</v>
      </c>
      <c r="I190" s="22">
        <f>'ExpressOpt #27'!$G190*'ExpressOpt #27'!$F190</f>
        <v>0</v>
      </c>
      <c r="J190" s="14" t="str">
        <f>IFERROR(IF('ExpressOpt #27'!$G190&lt;10,"МИНИМАЛЬНОЕ КОЛИЧЕСТВО 10шт",""),"")</f>
        <v>МИНИМАЛЬНОЕ КОЛИЧЕСТВО 10шт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2.5" customHeight="1" x14ac:dyDescent="0.25">
      <c r="A191" s="15" t="s">
        <v>198</v>
      </c>
      <c r="B191" s="28">
        <v>8801051419603</v>
      </c>
      <c r="C191" s="29" t="s">
        <v>1274</v>
      </c>
      <c r="D191" s="30" t="s">
        <v>1291</v>
      </c>
      <c r="E191" s="16">
        <v>16.62</v>
      </c>
      <c r="F191" s="17">
        <v>76</v>
      </c>
      <c r="G191" s="23"/>
      <c r="H191" s="18">
        <f>'ExpressOpt #27'!$G191*'ExpressOpt #27'!$E191</f>
        <v>0</v>
      </c>
      <c r="I191" s="19">
        <f>'ExpressOpt #27'!$G191*'ExpressOpt #27'!$F191</f>
        <v>0</v>
      </c>
      <c r="J191" s="20" t="str">
        <f>IFERROR(IF('ExpressOpt #27'!$G191&lt;10,"МИНИМАЛЬНОЕ КОЛИЧЕСТВО 10шт",""),"")</f>
        <v>МИНИМАЛЬНОЕ КОЛИЧЕСТВО 10шт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2.5" customHeight="1" x14ac:dyDescent="0.25">
      <c r="A192" s="10" t="s">
        <v>199</v>
      </c>
      <c r="B192" s="25">
        <v>8801051412208</v>
      </c>
      <c r="C192" s="26" t="s">
        <v>1274</v>
      </c>
      <c r="D192" s="27" t="s">
        <v>1292</v>
      </c>
      <c r="E192" s="11">
        <v>10.71</v>
      </c>
      <c r="F192" s="12">
        <v>259</v>
      </c>
      <c r="G192" s="23"/>
      <c r="H192" s="21">
        <f>'ExpressOpt #27'!$G192*'ExpressOpt #27'!$E192</f>
        <v>0</v>
      </c>
      <c r="I192" s="22">
        <f>'ExpressOpt #27'!$G192*'ExpressOpt #27'!$F192</f>
        <v>0</v>
      </c>
      <c r="J192" s="14" t="str">
        <f>IFERROR(IF('ExpressOpt #27'!$G192&lt;10,"МИНИМАЛЬНОЕ КОЛИЧЕСТВО 10шт",""),"")</f>
        <v>МИНИМАЛЬНОЕ КОЛИЧЕСТВО 10шт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2.5" customHeight="1" x14ac:dyDescent="0.25">
      <c r="A193" s="15" t="s">
        <v>200</v>
      </c>
      <c r="B193" s="28">
        <v>8801051420050</v>
      </c>
      <c r="C193" s="29" t="s">
        <v>1274</v>
      </c>
      <c r="D193" s="30" t="s">
        <v>1293</v>
      </c>
      <c r="E193" s="16">
        <v>13.66</v>
      </c>
      <c r="F193" s="17">
        <v>258</v>
      </c>
      <c r="G193" s="23"/>
      <c r="H193" s="18">
        <f>'ExpressOpt #27'!$G193*'ExpressOpt #27'!$E193</f>
        <v>0</v>
      </c>
      <c r="I193" s="19">
        <f>'ExpressOpt #27'!$G193*'ExpressOpt #27'!$F193</f>
        <v>0</v>
      </c>
      <c r="J193" s="20" t="str">
        <f>IFERROR(IF('ExpressOpt #27'!$G193&lt;10,"МИНИМАЛЬНОЕ КОЛИЧЕСТВО 10шт",""),"")</f>
        <v>МИНИМАЛЬНОЕ КОЛИЧЕСТВО 10шт</v>
      </c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2.5" customHeight="1" x14ac:dyDescent="0.25">
      <c r="A194" s="10" t="s">
        <v>201</v>
      </c>
      <c r="B194" s="25">
        <v>8809566991911</v>
      </c>
      <c r="C194" s="26" t="s">
        <v>1294</v>
      </c>
      <c r="D194" s="27" t="s">
        <v>1295</v>
      </c>
      <c r="E194" s="11">
        <v>6.6</v>
      </c>
      <c r="F194" s="12">
        <v>192</v>
      </c>
      <c r="G194" s="23"/>
      <c r="H194" s="21">
        <f>'ExpressOpt #27'!$G194*'ExpressOpt #27'!$E194</f>
        <v>0</v>
      </c>
      <c r="I194" s="22">
        <f>'ExpressOpt #27'!$G194*'ExpressOpt #27'!$F194</f>
        <v>0</v>
      </c>
      <c r="J194" s="14" t="str">
        <f>IFERROR(IF('ExpressOpt #27'!$G194&lt;10,"МИНИМАЛЬНОЕ КОЛИЧЕСТВО 10шт",""),"")</f>
        <v>МИНИМАЛЬНОЕ КОЛИЧЕСТВО 10шт</v>
      </c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2.5" customHeight="1" x14ac:dyDescent="0.25">
      <c r="A195" s="15" t="s">
        <v>202</v>
      </c>
      <c r="B195" s="28">
        <v>8809540510251</v>
      </c>
      <c r="C195" s="29" t="s">
        <v>1294</v>
      </c>
      <c r="D195" s="30" t="s">
        <v>1296</v>
      </c>
      <c r="E195" s="16">
        <v>3.18</v>
      </c>
      <c r="F195" s="17">
        <v>186</v>
      </c>
      <c r="G195" s="23"/>
      <c r="H195" s="18">
        <f>'ExpressOpt #27'!$G195*'ExpressOpt #27'!$E195</f>
        <v>0</v>
      </c>
      <c r="I195" s="19">
        <f>'ExpressOpt #27'!$G195*'ExpressOpt #27'!$F195</f>
        <v>0</v>
      </c>
      <c r="J195" s="20" t="str">
        <f>IFERROR(IF('ExpressOpt #27'!$G195&lt;10,"МИНИМАЛЬНОЕ КОЛИЧЕСТВО 10шт",""),"")</f>
        <v>МИНИМАЛЬНОЕ КОЛИЧЕСТВО 10шт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2.5" customHeight="1" x14ac:dyDescent="0.25">
      <c r="A196" s="10" t="s">
        <v>203</v>
      </c>
      <c r="B196" s="25">
        <v>8809566991546</v>
      </c>
      <c r="C196" s="26" t="s">
        <v>1294</v>
      </c>
      <c r="D196" s="27" t="s">
        <v>1297</v>
      </c>
      <c r="E196" s="11">
        <v>9.19</v>
      </c>
      <c r="F196" s="12">
        <v>146</v>
      </c>
      <c r="G196" s="23"/>
      <c r="H196" s="21">
        <f>'ExpressOpt #27'!$G196*'ExpressOpt #27'!$E196</f>
        <v>0</v>
      </c>
      <c r="I196" s="22">
        <f>'ExpressOpt #27'!$G196*'ExpressOpt #27'!$F196</f>
        <v>0</v>
      </c>
      <c r="J196" s="14" t="str">
        <f>IFERROR(IF('ExpressOpt #27'!$G196&lt;10,"МИНИМАЛЬНОЕ КОЛИЧЕСТВО 10шт",""),"")</f>
        <v>МИНИМАЛЬНОЕ КОЛИЧЕСТВО 10шт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2.5" customHeight="1" x14ac:dyDescent="0.25">
      <c r="A197" s="15" t="s">
        <v>204</v>
      </c>
      <c r="B197" s="28">
        <v>8809566991874</v>
      </c>
      <c r="C197" s="29" t="s">
        <v>1294</v>
      </c>
      <c r="D197" s="30" t="s">
        <v>1298</v>
      </c>
      <c r="E197" s="16">
        <v>7.78</v>
      </c>
      <c r="F197" s="17">
        <v>156</v>
      </c>
      <c r="G197" s="23"/>
      <c r="H197" s="18">
        <f>'ExpressOpt #27'!$G197*'ExpressOpt #27'!$E197</f>
        <v>0</v>
      </c>
      <c r="I197" s="19">
        <f>'ExpressOpt #27'!$G197*'ExpressOpt #27'!$F197</f>
        <v>0</v>
      </c>
      <c r="J197" s="20" t="str">
        <f>IFERROR(IF('ExpressOpt #27'!$G197&lt;10,"МИНИМАЛЬНОЕ КОЛИЧЕСТВО 10шт",""),"")</f>
        <v>МИНИМАЛЬНОЕ КОЛИЧЕСТВО 10шт</v>
      </c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2.5" customHeight="1" x14ac:dyDescent="0.25">
      <c r="A198" s="10" t="s">
        <v>205</v>
      </c>
      <c r="B198" s="25">
        <v>8809566990846</v>
      </c>
      <c r="C198" s="26" t="s">
        <v>1294</v>
      </c>
      <c r="D198" s="27" t="s">
        <v>1299</v>
      </c>
      <c r="E198" s="11">
        <v>3.54</v>
      </c>
      <c r="F198" s="12">
        <v>152</v>
      </c>
      <c r="G198" s="23"/>
      <c r="H198" s="21">
        <f>'ExpressOpt #27'!$G198*'ExpressOpt #27'!$E198</f>
        <v>0</v>
      </c>
      <c r="I198" s="22">
        <f>'ExpressOpt #27'!$G198*'ExpressOpt #27'!$F198</f>
        <v>0</v>
      </c>
      <c r="J198" s="14" t="str">
        <f>IFERROR(IF('ExpressOpt #27'!$G198&lt;10,"МИНИМАЛЬНОЕ КОЛИЧЕСТВО 10шт",""),"")</f>
        <v>МИНИМАЛЬНОЕ КОЛИЧЕСТВО 10шт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2.5" customHeight="1" x14ac:dyDescent="0.25">
      <c r="A199" s="15" t="s">
        <v>206</v>
      </c>
      <c r="B199" s="28">
        <v>8809566990556</v>
      </c>
      <c r="C199" s="29" t="s">
        <v>1294</v>
      </c>
      <c r="D199" s="30" t="s">
        <v>1300</v>
      </c>
      <c r="E199" s="16">
        <v>4.95</v>
      </c>
      <c r="F199" s="17">
        <v>92</v>
      </c>
      <c r="G199" s="23"/>
      <c r="H199" s="18">
        <f>'ExpressOpt #27'!$G199*'ExpressOpt #27'!$E199</f>
        <v>0</v>
      </c>
      <c r="I199" s="19">
        <f>'ExpressOpt #27'!$G199*'ExpressOpt #27'!$F199</f>
        <v>0</v>
      </c>
      <c r="J199" s="20" t="str">
        <f>IFERROR(IF('ExpressOpt #27'!$G199&lt;10,"МИНИМАЛЬНОЕ КОЛИЧЕСТВО 10шт",""),"")</f>
        <v>МИНИМАЛЬНОЕ КОЛИЧЕСТВО 10шт</v>
      </c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2.5" customHeight="1" x14ac:dyDescent="0.25">
      <c r="A200" s="10" t="s">
        <v>207</v>
      </c>
      <c r="B200" s="25">
        <v>8809566992499</v>
      </c>
      <c r="C200" s="26" t="s">
        <v>1294</v>
      </c>
      <c r="D200" s="27" t="s">
        <v>1301</v>
      </c>
      <c r="E200" s="11">
        <v>20.51</v>
      </c>
      <c r="F200" s="12">
        <v>180</v>
      </c>
      <c r="G200" s="23"/>
      <c r="H200" s="21">
        <f>'ExpressOpt #27'!$G200*'ExpressOpt #27'!$E200</f>
        <v>0</v>
      </c>
      <c r="I200" s="22">
        <f>'ExpressOpt #27'!$G200*'ExpressOpt #27'!$F200</f>
        <v>0</v>
      </c>
      <c r="J200" s="14" t="str">
        <f>IFERROR(IF('ExpressOpt #27'!$G200&lt;10,"МИНИМАЛЬНОЕ КОЛИЧЕСТВО 10шт",""),"")</f>
        <v>МИНИМАЛЬНОЕ КОЛИЧЕСТВО 10шт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2.5" customHeight="1" x14ac:dyDescent="0.25">
      <c r="A201" s="15" t="s">
        <v>208</v>
      </c>
      <c r="B201" s="28">
        <v>8809566991812</v>
      </c>
      <c r="C201" s="29" t="s">
        <v>1294</v>
      </c>
      <c r="D201" s="30" t="s">
        <v>1302</v>
      </c>
      <c r="E201" s="16">
        <v>9.19</v>
      </c>
      <c r="F201" s="17">
        <v>593</v>
      </c>
      <c r="G201" s="23"/>
      <c r="H201" s="18">
        <f>'ExpressOpt #27'!$G201*'ExpressOpt #27'!$E201</f>
        <v>0</v>
      </c>
      <c r="I201" s="19">
        <f>'ExpressOpt #27'!$G201*'ExpressOpt #27'!$F201</f>
        <v>0</v>
      </c>
      <c r="J201" s="20" t="str">
        <f>IFERROR(IF('ExpressOpt #27'!$G201&lt;10,"МИНИМАЛЬНОЕ КОЛИЧЕСТВО 10шт",""),"")</f>
        <v>МИНИМАЛЬНОЕ КОЛИЧЕСТВО 10шт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2.5" customHeight="1" x14ac:dyDescent="0.25">
      <c r="A202" s="10" t="s">
        <v>209</v>
      </c>
      <c r="B202" s="25">
        <v>8809566992611</v>
      </c>
      <c r="C202" s="26" t="s">
        <v>1294</v>
      </c>
      <c r="D202" s="27" t="s">
        <v>1303</v>
      </c>
      <c r="E202" s="11">
        <v>1.77</v>
      </c>
      <c r="F202" s="12">
        <v>66</v>
      </c>
      <c r="G202" s="23"/>
      <c r="H202" s="21">
        <f>'ExpressOpt #27'!$G202*'ExpressOpt #27'!$E202</f>
        <v>0</v>
      </c>
      <c r="I202" s="22">
        <f>'ExpressOpt #27'!$G202*'ExpressOpt #27'!$F202</f>
        <v>0</v>
      </c>
      <c r="J202" s="14" t="str">
        <f>IFERROR(IF('ExpressOpt #27'!$G202&lt;10,"МИНИМАЛЬНОЕ КОЛИЧЕСТВО 10шт",""),"")</f>
        <v>МИНИМАЛЬНОЕ КОЛИЧЕСТВО 10шт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2.5" customHeight="1" x14ac:dyDescent="0.25">
      <c r="A203" s="15" t="s">
        <v>210</v>
      </c>
      <c r="B203" s="28">
        <v>8809566991690</v>
      </c>
      <c r="C203" s="29" t="s">
        <v>1294</v>
      </c>
      <c r="D203" s="30" t="s">
        <v>1304</v>
      </c>
      <c r="E203" s="16">
        <v>0.83</v>
      </c>
      <c r="F203" s="17">
        <v>26</v>
      </c>
      <c r="G203" s="23"/>
      <c r="H203" s="18">
        <f>'ExpressOpt #27'!$G203*'ExpressOpt #27'!$E203</f>
        <v>0</v>
      </c>
      <c r="I203" s="19">
        <f>'ExpressOpt #27'!$G203*'ExpressOpt #27'!$F203</f>
        <v>0</v>
      </c>
      <c r="J203" s="20" t="str">
        <f>IFERROR(IF('ExpressOpt #27'!$G203&lt;10,"МИНИМАЛЬНОЕ КОЛИЧЕСТВО 10шт",""),"")</f>
        <v>МИНИМАЛЬНОЕ КОЛИЧЕСТВО 10шт</v>
      </c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2.5" customHeight="1" x14ac:dyDescent="0.25">
      <c r="A204" s="10" t="s">
        <v>211</v>
      </c>
      <c r="B204" s="25">
        <v>8809566990334</v>
      </c>
      <c r="C204" s="26" t="s">
        <v>1294</v>
      </c>
      <c r="D204" s="27" t="s">
        <v>1305</v>
      </c>
      <c r="E204" s="11">
        <v>6.76</v>
      </c>
      <c r="F204" s="12">
        <v>302</v>
      </c>
      <c r="G204" s="23"/>
      <c r="H204" s="21">
        <f>'ExpressOpt #27'!$G204*'ExpressOpt #27'!$E204</f>
        <v>0</v>
      </c>
      <c r="I204" s="22">
        <f>'ExpressOpt #27'!$G204*'ExpressOpt #27'!$F204</f>
        <v>0</v>
      </c>
      <c r="J204" s="14" t="str">
        <f>IFERROR(IF('ExpressOpt #27'!$G204&lt;10,"МИНИМАЛЬНОЕ КОЛИЧЕСТВО 10шт",""),"")</f>
        <v>МИНИМАЛЬНОЕ КОЛИЧЕСТВО 10шт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2.5" customHeight="1" x14ac:dyDescent="0.25">
      <c r="A205" s="15" t="s">
        <v>212</v>
      </c>
      <c r="B205" s="28">
        <v>8809566990648</v>
      </c>
      <c r="C205" s="29" t="s">
        <v>1294</v>
      </c>
      <c r="D205" s="30" t="s">
        <v>1306</v>
      </c>
      <c r="E205" s="16">
        <v>9.24</v>
      </c>
      <c r="F205" s="17">
        <v>287</v>
      </c>
      <c r="G205" s="23"/>
      <c r="H205" s="18">
        <f>'ExpressOpt #27'!$G205*'ExpressOpt #27'!$E205</f>
        <v>0</v>
      </c>
      <c r="I205" s="19">
        <f>'ExpressOpt #27'!$G205*'ExpressOpt #27'!$F205</f>
        <v>0</v>
      </c>
      <c r="J205" s="20" t="str">
        <f>IFERROR(IF('ExpressOpt #27'!$G205&lt;10,"МИНИМАЛЬНОЕ КОЛИЧЕСТВО 10шт",""),"")</f>
        <v>МИНИМАЛЬНОЕ КОЛИЧЕСТВО 10шт</v>
      </c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2.5" customHeight="1" x14ac:dyDescent="0.25">
      <c r="A206" s="10" t="s">
        <v>213</v>
      </c>
      <c r="B206" s="25">
        <v>8809566992505</v>
      </c>
      <c r="C206" s="26" t="s">
        <v>1294</v>
      </c>
      <c r="D206" s="27" t="s">
        <v>1307</v>
      </c>
      <c r="E206" s="11">
        <v>12.73</v>
      </c>
      <c r="F206" s="12">
        <v>340</v>
      </c>
      <c r="G206" s="23"/>
      <c r="H206" s="21">
        <f>'ExpressOpt #27'!$G206*'ExpressOpt #27'!$E206</f>
        <v>0</v>
      </c>
      <c r="I206" s="22">
        <f>'ExpressOpt #27'!$G206*'ExpressOpt #27'!$F206</f>
        <v>0</v>
      </c>
      <c r="J206" s="14" t="str">
        <f>IFERROR(IF('ExpressOpt #27'!$G206&lt;10,"МИНИМАЛЬНОЕ КОЛИЧЕСТВО 10шт",""),"")</f>
        <v>МИНИМАЛЬНОЕ КОЛИЧЕСТВО 10шт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2.5" customHeight="1" x14ac:dyDescent="0.25">
      <c r="A207" s="15" t="s">
        <v>214</v>
      </c>
      <c r="B207" s="28">
        <v>8809566991904</v>
      </c>
      <c r="C207" s="29" t="s">
        <v>1294</v>
      </c>
      <c r="D207" s="30" t="s">
        <v>1308</v>
      </c>
      <c r="E207" s="16">
        <v>7.59</v>
      </c>
      <c r="F207" s="17">
        <v>72</v>
      </c>
      <c r="G207" s="23"/>
      <c r="H207" s="18">
        <f>'ExpressOpt #27'!$G207*'ExpressOpt #27'!$E207</f>
        <v>0</v>
      </c>
      <c r="I207" s="19">
        <f>'ExpressOpt #27'!$G207*'ExpressOpt #27'!$F207</f>
        <v>0</v>
      </c>
      <c r="J207" s="20" t="str">
        <f>IFERROR(IF('ExpressOpt #27'!$G207&lt;10,"МИНИМАЛЬНОЕ КОЛИЧЕСТВО 10шт",""),"")</f>
        <v>МИНИМАЛЬНОЕ КОЛИЧЕСТВО 10шт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2.5" customHeight="1" x14ac:dyDescent="0.25">
      <c r="A208" s="10" t="s">
        <v>215</v>
      </c>
      <c r="B208" s="25">
        <v>8809566991676</v>
      </c>
      <c r="C208" s="26" t="s">
        <v>1294</v>
      </c>
      <c r="D208" s="27" t="s">
        <v>1309</v>
      </c>
      <c r="E208" s="11">
        <v>6.6</v>
      </c>
      <c r="F208" s="12">
        <v>145</v>
      </c>
      <c r="G208" s="23"/>
      <c r="H208" s="21">
        <f>'ExpressOpt #27'!$G208*'ExpressOpt #27'!$E208</f>
        <v>0</v>
      </c>
      <c r="I208" s="22">
        <f>'ExpressOpt #27'!$G208*'ExpressOpt #27'!$F208</f>
        <v>0</v>
      </c>
      <c r="J208" s="14" t="str">
        <f>IFERROR(IF('ExpressOpt #27'!$G208&lt;10,"МИНИМАЛЬНОЕ КОЛИЧЕСТВО 10шт",""),"")</f>
        <v>МИНИМАЛЬНОЕ КОЛИЧЕСТВО 10шт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2.5" customHeight="1" x14ac:dyDescent="0.25">
      <c r="A209" s="15" t="s">
        <v>216</v>
      </c>
      <c r="B209" s="28">
        <v>8809566991669</v>
      </c>
      <c r="C209" s="29" t="s">
        <v>1294</v>
      </c>
      <c r="D209" s="30" t="s">
        <v>1310</v>
      </c>
      <c r="E209" s="16">
        <v>6.27</v>
      </c>
      <c r="F209" s="17">
        <v>160</v>
      </c>
      <c r="G209" s="23"/>
      <c r="H209" s="18">
        <f>'ExpressOpt #27'!$G209*'ExpressOpt #27'!$E209</f>
        <v>0</v>
      </c>
      <c r="I209" s="19">
        <f>'ExpressOpt #27'!$G209*'ExpressOpt #27'!$F209</f>
        <v>0</v>
      </c>
      <c r="J209" s="20" t="str">
        <f>IFERROR(IF('ExpressOpt #27'!$G209&lt;10,"МИНИМАЛЬНОЕ КОЛИЧЕСТВО 10шт",""),"")</f>
        <v>МИНИМАЛЬНОЕ КОЛИЧЕСТВО 10шт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2.5" customHeight="1" x14ac:dyDescent="0.25">
      <c r="A210" s="10" t="s">
        <v>217</v>
      </c>
      <c r="B210" s="25">
        <v>8809566991652</v>
      </c>
      <c r="C210" s="26" t="s">
        <v>1294</v>
      </c>
      <c r="D210" s="27" t="s">
        <v>1311</v>
      </c>
      <c r="E210" s="11">
        <v>6.27</v>
      </c>
      <c r="F210" s="12">
        <v>200</v>
      </c>
      <c r="G210" s="23"/>
      <c r="H210" s="21">
        <f>'ExpressOpt #27'!$G210*'ExpressOpt #27'!$E210</f>
        <v>0</v>
      </c>
      <c r="I210" s="22">
        <f>'ExpressOpt #27'!$G210*'ExpressOpt #27'!$F210</f>
        <v>0</v>
      </c>
      <c r="J210" s="14" t="str">
        <f>IFERROR(IF('ExpressOpt #27'!$G210&lt;10,"МИНИМАЛЬНОЕ КОЛИЧЕСТВО 10шт",""),"")</f>
        <v>МИНИМАЛЬНОЕ КОЛИЧЕСТВО 10шт</v>
      </c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2.5" customHeight="1" x14ac:dyDescent="0.25">
      <c r="A211" s="15" t="s">
        <v>218</v>
      </c>
      <c r="B211" s="28">
        <v>8809566991584</v>
      </c>
      <c r="C211" s="29" t="s">
        <v>1294</v>
      </c>
      <c r="D211" s="30" t="s">
        <v>1312</v>
      </c>
      <c r="E211" s="16">
        <v>1.32</v>
      </c>
      <c r="F211" s="17">
        <v>19</v>
      </c>
      <c r="G211" s="23"/>
      <c r="H211" s="18">
        <f>'ExpressOpt #27'!$G211*'ExpressOpt #27'!$E211</f>
        <v>0</v>
      </c>
      <c r="I211" s="19">
        <f>'ExpressOpt #27'!$G211*'ExpressOpt #27'!$F211</f>
        <v>0</v>
      </c>
      <c r="J211" s="20" t="str">
        <f>IFERROR(IF('ExpressOpt #27'!$G211&lt;10,"МИНИМАЛЬНОЕ КОЛИЧЕСТВО 10шт",""),"")</f>
        <v>МИНИМАЛЬНОЕ КОЛИЧЕСТВО 10шт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2.5" customHeight="1" x14ac:dyDescent="0.25">
      <c r="A212" s="10" t="s">
        <v>219</v>
      </c>
      <c r="B212" s="25">
        <v>8809566990938</v>
      </c>
      <c r="C212" s="26" t="s">
        <v>1294</v>
      </c>
      <c r="D212" s="27" t="s">
        <v>1313</v>
      </c>
      <c r="E212" s="11">
        <v>8.58</v>
      </c>
      <c r="F212" s="12">
        <v>43</v>
      </c>
      <c r="G212" s="23"/>
      <c r="H212" s="21">
        <f>'ExpressOpt #27'!$G212*'ExpressOpt #27'!$E212</f>
        <v>0</v>
      </c>
      <c r="I212" s="22">
        <f>'ExpressOpt #27'!$G212*'ExpressOpt #27'!$F212</f>
        <v>0</v>
      </c>
      <c r="J212" s="14" t="str">
        <f>IFERROR(IF('ExpressOpt #27'!$G212&lt;10,"МИНИМАЛЬНОЕ КОЛИЧЕСТВО 10шт",""),"")</f>
        <v>МИНИМАЛЬНОЕ КОЛИЧЕСТВО 10шт</v>
      </c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2.5" customHeight="1" x14ac:dyDescent="0.25">
      <c r="A213" s="15" t="s">
        <v>220</v>
      </c>
      <c r="B213" s="28">
        <v>8809566993113</v>
      </c>
      <c r="C213" s="29" t="s">
        <v>1294</v>
      </c>
      <c r="D213" s="30" t="s">
        <v>1314</v>
      </c>
      <c r="E213" s="16">
        <v>13.2</v>
      </c>
      <c r="F213" s="17">
        <v>1</v>
      </c>
      <c r="G213" s="23"/>
      <c r="H213" s="18">
        <f>'ExpressOpt #27'!$G213*'ExpressOpt #27'!$E213</f>
        <v>0</v>
      </c>
      <c r="I213" s="19">
        <f>'ExpressOpt #27'!$G213*'ExpressOpt #27'!$F213</f>
        <v>0</v>
      </c>
      <c r="J213" s="20" t="str">
        <f>IFERROR(IF('ExpressOpt #27'!$G213&lt;10,"МИНИМАЛЬНОЕ КОЛИЧЕСТВО 10шт",""),"")</f>
        <v>МИНИМАЛЬНОЕ КОЛИЧЕСТВО 10шт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2.5" customHeight="1" x14ac:dyDescent="0.25">
      <c r="A214" s="10" t="s">
        <v>221</v>
      </c>
      <c r="B214" s="25">
        <v>8809566991836</v>
      </c>
      <c r="C214" s="26" t="s">
        <v>1294</v>
      </c>
      <c r="D214" s="27" t="s">
        <v>1315</v>
      </c>
      <c r="E214" s="11">
        <v>7.92</v>
      </c>
      <c r="F214" s="12">
        <v>71</v>
      </c>
      <c r="G214" s="23"/>
      <c r="H214" s="21">
        <f>'ExpressOpt #27'!$G214*'ExpressOpt #27'!$E214</f>
        <v>0</v>
      </c>
      <c r="I214" s="22">
        <f>'ExpressOpt #27'!$G214*'ExpressOpt #27'!$F214</f>
        <v>0</v>
      </c>
      <c r="J214" s="14" t="str">
        <f>IFERROR(IF('ExpressOpt #27'!$G214&lt;10,"МИНИМАЛЬНОЕ КОЛИЧЕСТВО 10шт",""),"")</f>
        <v>МИНИМАЛЬНОЕ КОЛИЧЕСТВО 10шт</v>
      </c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2.5" customHeight="1" x14ac:dyDescent="0.25">
      <c r="A215" s="15" t="s">
        <v>222</v>
      </c>
      <c r="B215" s="28">
        <v>8809566991928</v>
      </c>
      <c r="C215" s="29" t="s">
        <v>1294</v>
      </c>
      <c r="D215" s="30" t="s">
        <v>1316</v>
      </c>
      <c r="E215" s="16">
        <v>7.26</v>
      </c>
      <c r="F215" s="17">
        <v>188</v>
      </c>
      <c r="G215" s="23"/>
      <c r="H215" s="18">
        <f>'ExpressOpt #27'!$G215*'ExpressOpt #27'!$E215</f>
        <v>0</v>
      </c>
      <c r="I215" s="19">
        <f>'ExpressOpt #27'!$G215*'ExpressOpt #27'!$F215</f>
        <v>0</v>
      </c>
      <c r="J215" s="20" t="str">
        <f>IFERROR(IF('ExpressOpt #27'!$G215&lt;10,"МИНИМАЛЬНОЕ КОЛИЧЕСТВО 10шт",""),"")</f>
        <v>МИНИМАЛЬНОЕ КОЛИЧЕСТВО 10шт</v>
      </c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2.5" customHeight="1" x14ac:dyDescent="0.25">
      <c r="A216" s="10" t="s">
        <v>223</v>
      </c>
      <c r="B216" s="25">
        <v>8809566993021</v>
      </c>
      <c r="C216" s="26" t="s">
        <v>1294</v>
      </c>
      <c r="D216" s="27" t="s">
        <v>1317</v>
      </c>
      <c r="E216" s="11">
        <v>9.5500000000000007</v>
      </c>
      <c r="F216" s="12">
        <v>21</v>
      </c>
      <c r="G216" s="23"/>
      <c r="H216" s="21">
        <f>'ExpressOpt #27'!$G216*'ExpressOpt #27'!$E216</f>
        <v>0</v>
      </c>
      <c r="I216" s="22">
        <f>'ExpressOpt #27'!$G216*'ExpressOpt #27'!$F216</f>
        <v>0</v>
      </c>
      <c r="J216" s="14" t="str">
        <f>IFERROR(IF('ExpressOpt #27'!$G216&lt;10,"МИНИМАЛЬНОЕ КОЛИЧЕСТВО 10шт",""),"")</f>
        <v>МИНИМАЛЬНОЕ КОЛИЧЕСТВО 10шт</v>
      </c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2.5" customHeight="1" x14ac:dyDescent="0.25">
      <c r="A217" s="15" t="s">
        <v>224</v>
      </c>
      <c r="B217" s="28">
        <v>8809566991829</v>
      </c>
      <c r="C217" s="29" t="s">
        <v>1294</v>
      </c>
      <c r="D217" s="30" t="s">
        <v>1318</v>
      </c>
      <c r="E217" s="16">
        <v>8.1300000000000008</v>
      </c>
      <c r="F217" s="17">
        <v>101</v>
      </c>
      <c r="G217" s="23"/>
      <c r="H217" s="18">
        <f>'ExpressOpt #27'!$G217*'ExpressOpt #27'!$E217</f>
        <v>0</v>
      </c>
      <c r="I217" s="19">
        <f>'ExpressOpt #27'!$G217*'ExpressOpt #27'!$F217</f>
        <v>0</v>
      </c>
      <c r="J217" s="20" t="str">
        <f>IFERROR(IF('ExpressOpt #27'!$G217&lt;10,"МИНИМАЛЬНОЕ КОЛИЧЕСТВО 10шт",""),"")</f>
        <v>МИНИМАЛЬНОЕ КОЛИЧЕСТВО 10шт</v>
      </c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2.5" customHeight="1" x14ac:dyDescent="0.25">
      <c r="A218" s="10" t="s">
        <v>225</v>
      </c>
      <c r="B218" s="25">
        <v>8809566991645</v>
      </c>
      <c r="C218" s="26" t="s">
        <v>1294</v>
      </c>
      <c r="D218" s="27" t="s">
        <v>1319</v>
      </c>
      <c r="E218" s="11">
        <v>1.41</v>
      </c>
      <c r="F218" s="12">
        <v>20</v>
      </c>
      <c r="G218" s="23"/>
      <c r="H218" s="21">
        <f>'ExpressOpt #27'!$G218*'ExpressOpt #27'!$E218</f>
        <v>0</v>
      </c>
      <c r="I218" s="22">
        <f>'ExpressOpt #27'!$G218*'ExpressOpt #27'!$F218</f>
        <v>0</v>
      </c>
      <c r="J218" s="14" t="str">
        <f>IFERROR(IF('ExpressOpt #27'!$G218&lt;10,"МИНИМАЛЬНОЕ КОЛИЧЕСТВО 10шт",""),"")</f>
        <v>МИНИМАЛЬНОЕ КОЛИЧЕСТВО 10шт</v>
      </c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2.5" customHeight="1" x14ac:dyDescent="0.25">
      <c r="A219" s="15" t="s">
        <v>226</v>
      </c>
      <c r="B219" s="28">
        <v>8809566990563</v>
      </c>
      <c r="C219" s="29" t="s">
        <v>1294</v>
      </c>
      <c r="D219" s="30" t="s">
        <v>1320</v>
      </c>
      <c r="E219" s="16">
        <v>4.95</v>
      </c>
      <c r="F219" s="17">
        <v>24</v>
      </c>
      <c r="G219" s="23"/>
      <c r="H219" s="18">
        <f>'ExpressOpt #27'!$G219*'ExpressOpt #27'!$E219</f>
        <v>0</v>
      </c>
      <c r="I219" s="19">
        <f>'ExpressOpt #27'!$G219*'ExpressOpt #27'!$F219</f>
        <v>0</v>
      </c>
      <c r="J219" s="20" t="str">
        <f>IFERROR(IF('ExpressOpt #27'!$G219&lt;10,"МИНИМАЛЬНОЕ КОЛИЧЕСТВО 10шт",""),"")</f>
        <v>МИНИМАЛЬНОЕ КОЛИЧЕСТВО 10шт</v>
      </c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2.5" customHeight="1" x14ac:dyDescent="0.25">
      <c r="A220" s="10" t="s">
        <v>227</v>
      </c>
      <c r="B220" s="25">
        <v>8809566991898</v>
      </c>
      <c r="C220" s="26" t="s">
        <v>1294</v>
      </c>
      <c r="D220" s="27" t="s">
        <v>1321</v>
      </c>
      <c r="E220" s="11">
        <v>9.9</v>
      </c>
      <c r="F220" s="12">
        <v>72</v>
      </c>
      <c r="G220" s="23"/>
      <c r="H220" s="21">
        <f>'ExpressOpt #27'!$G220*'ExpressOpt #27'!$E220</f>
        <v>0</v>
      </c>
      <c r="I220" s="22">
        <f>'ExpressOpt #27'!$G220*'ExpressOpt #27'!$F220</f>
        <v>0</v>
      </c>
      <c r="J220" s="14" t="str">
        <f>IFERROR(IF('ExpressOpt #27'!$G220&lt;10,"МИНИМАЛЬНОЕ КОЛИЧЕСТВО 10шт",""),"")</f>
        <v>МИНИМАЛЬНОЕ КОЛИЧЕСТВО 10шт</v>
      </c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2.5" customHeight="1" x14ac:dyDescent="0.25">
      <c r="A221" s="15" t="s">
        <v>228</v>
      </c>
      <c r="B221" s="28">
        <v>8809566993007</v>
      </c>
      <c r="C221" s="29" t="s">
        <v>1294</v>
      </c>
      <c r="D221" s="30" t="s">
        <v>1322</v>
      </c>
      <c r="E221" s="16">
        <v>9.9</v>
      </c>
      <c r="F221" s="17">
        <v>105</v>
      </c>
      <c r="G221" s="23"/>
      <c r="H221" s="18">
        <f>'ExpressOpt #27'!$G221*'ExpressOpt #27'!$E221</f>
        <v>0</v>
      </c>
      <c r="I221" s="19">
        <f>'ExpressOpt #27'!$G221*'ExpressOpt #27'!$F221</f>
        <v>0</v>
      </c>
      <c r="J221" s="20" t="str">
        <f>IFERROR(IF('ExpressOpt #27'!$G221&lt;10,"МИНИМАЛЬНОЕ КОЛИЧЕСТВО 10шт",""),"")</f>
        <v>МИНИМАЛЬНОЕ КОЛИЧЕСТВО 10шт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2.5" customHeight="1" x14ac:dyDescent="0.25">
      <c r="A222" s="10" t="s">
        <v>229</v>
      </c>
      <c r="B222" s="25">
        <v>8809566992796</v>
      </c>
      <c r="C222" s="26" t="s">
        <v>1294</v>
      </c>
      <c r="D222" s="27" t="s">
        <v>1323</v>
      </c>
      <c r="E222" s="11">
        <v>4.95</v>
      </c>
      <c r="F222" s="12">
        <v>72</v>
      </c>
      <c r="G222" s="23"/>
      <c r="H222" s="21">
        <f>'ExpressOpt #27'!$G222*'ExpressOpt #27'!$E222</f>
        <v>0</v>
      </c>
      <c r="I222" s="22">
        <f>'ExpressOpt #27'!$G222*'ExpressOpt #27'!$F222</f>
        <v>0</v>
      </c>
      <c r="J222" s="14" t="str">
        <f>IFERROR(IF('ExpressOpt #27'!$G222&lt;10,"МИНИМАЛЬНОЕ КОЛИЧЕСТВО 10шт",""),"")</f>
        <v>МИНИМАЛЬНОЕ КОЛИЧЕСТВО 10шт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2.5" customHeight="1" x14ac:dyDescent="0.25">
      <c r="A223" s="15" t="s">
        <v>230</v>
      </c>
      <c r="B223" s="28">
        <v>8809566992802</v>
      </c>
      <c r="C223" s="29" t="s">
        <v>1294</v>
      </c>
      <c r="D223" s="30" t="s">
        <v>1324</v>
      </c>
      <c r="E223" s="16">
        <v>4.95</v>
      </c>
      <c r="F223" s="17">
        <v>189</v>
      </c>
      <c r="G223" s="23"/>
      <c r="H223" s="18">
        <f>'ExpressOpt #27'!$G223*'ExpressOpt #27'!$E223</f>
        <v>0</v>
      </c>
      <c r="I223" s="19">
        <f>'ExpressOpt #27'!$G223*'ExpressOpt #27'!$F223</f>
        <v>0</v>
      </c>
      <c r="J223" s="20" t="str">
        <f>IFERROR(IF('ExpressOpt #27'!$G223&lt;10,"МИНИМАЛЬНОЕ КОЛИЧЕСТВО 10шт",""),"")</f>
        <v>МИНИМАЛЬНОЕ КОЛИЧЕСТВО 10шт</v>
      </c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2.5" customHeight="1" x14ac:dyDescent="0.25">
      <c r="A224" s="10" t="s">
        <v>231</v>
      </c>
      <c r="B224" s="25">
        <v>8809566991850</v>
      </c>
      <c r="C224" s="26" t="s">
        <v>1294</v>
      </c>
      <c r="D224" s="27" t="s">
        <v>1325</v>
      </c>
      <c r="E224" s="11">
        <v>9.19</v>
      </c>
      <c r="F224" s="12">
        <v>334</v>
      </c>
      <c r="G224" s="23"/>
      <c r="H224" s="21">
        <f>'ExpressOpt #27'!$G224*'ExpressOpt #27'!$E224</f>
        <v>0</v>
      </c>
      <c r="I224" s="22">
        <f>'ExpressOpt #27'!$G224*'ExpressOpt #27'!$F224</f>
        <v>0</v>
      </c>
      <c r="J224" s="14" t="str">
        <f>IFERROR(IF('ExpressOpt #27'!$G224&lt;10,"МИНИМАЛЬНОЕ КОЛИЧЕСТВО 10шт",""),"")</f>
        <v>МИНИМАЛЬНОЕ КОЛИЧЕСТВО 10шт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2.5" customHeight="1" x14ac:dyDescent="0.25">
      <c r="A225" s="15" t="s">
        <v>232</v>
      </c>
      <c r="B225" s="28">
        <v>8809566990969</v>
      </c>
      <c r="C225" s="29" t="s">
        <v>1294</v>
      </c>
      <c r="D225" s="30" t="s">
        <v>1326</v>
      </c>
      <c r="E225" s="16">
        <v>6.36</v>
      </c>
      <c r="F225" s="17">
        <v>70</v>
      </c>
      <c r="G225" s="23"/>
      <c r="H225" s="18">
        <f>'ExpressOpt #27'!$G225*'ExpressOpt #27'!$E225</f>
        <v>0</v>
      </c>
      <c r="I225" s="19">
        <f>'ExpressOpt #27'!$G225*'ExpressOpt #27'!$F225</f>
        <v>0</v>
      </c>
      <c r="J225" s="20" t="str">
        <f>IFERROR(IF('ExpressOpt #27'!$G225&lt;10,"МИНИМАЛЬНОЕ КОЛИЧЕСТВО 10шт",""),"")</f>
        <v>МИНИМАЛЬНОЕ КОЛИЧЕСТВО 10шт</v>
      </c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2.5" customHeight="1" x14ac:dyDescent="0.25">
      <c r="A226" s="10" t="s">
        <v>233</v>
      </c>
      <c r="B226" s="25">
        <v>8809566990358</v>
      </c>
      <c r="C226" s="26" t="s">
        <v>1294</v>
      </c>
      <c r="D226" s="27" t="s">
        <v>1327</v>
      </c>
      <c r="E226" s="11">
        <v>4.95</v>
      </c>
      <c r="F226" s="12">
        <v>158</v>
      </c>
      <c r="G226" s="23"/>
      <c r="H226" s="21">
        <f>'ExpressOpt #27'!$G226*'ExpressOpt #27'!$E226</f>
        <v>0</v>
      </c>
      <c r="I226" s="22">
        <f>'ExpressOpt #27'!$G226*'ExpressOpt #27'!$F226</f>
        <v>0</v>
      </c>
      <c r="J226" s="14" t="str">
        <f>IFERROR(IF('ExpressOpt #27'!$G226&lt;10,"МИНИМАЛЬНОЕ КОЛИЧЕСТВО 10шт",""),"")</f>
        <v>МИНИМАЛЬНОЕ КОЛИЧЕСТВО 10шт</v>
      </c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2.5" customHeight="1" x14ac:dyDescent="0.25">
      <c r="A227" s="15" t="s">
        <v>234</v>
      </c>
      <c r="B227" s="28">
        <v>8809566990822</v>
      </c>
      <c r="C227" s="29" t="s">
        <v>1294</v>
      </c>
      <c r="D227" s="30" t="s">
        <v>1328</v>
      </c>
      <c r="E227" s="16">
        <v>5.3</v>
      </c>
      <c r="F227" s="17">
        <v>60</v>
      </c>
      <c r="G227" s="23"/>
      <c r="H227" s="18">
        <f>'ExpressOpt #27'!$G227*'ExpressOpt #27'!$E227</f>
        <v>0</v>
      </c>
      <c r="I227" s="19">
        <f>'ExpressOpt #27'!$G227*'ExpressOpt #27'!$F227</f>
        <v>0</v>
      </c>
      <c r="J227" s="20" t="str">
        <f>IFERROR(IF('ExpressOpt #27'!$G227&lt;10,"МИНИМАЛЬНОЕ КОЛИЧЕСТВО 10шт",""),"")</f>
        <v>МИНИМАЛЬНОЕ КОЛИЧЕСТВО 10шт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2.5" customHeight="1" x14ac:dyDescent="0.25">
      <c r="A228" s="10" t="s">
        <v>235</v>
      </c>
      <c r="B228" s="25">
        <v>8809566990341</v>
      </c>
      <c r="C228" s="26" t="s">
        <v>1294</v>
      </c>
      <c r="D228" s="27" t="s">
        <v>1329</v>
      </c>
      <c r="E228" s="11">
        <v>4.95</v>
      </c>
      <c r="F228" s="12">
        <v>190</v>
      </c>
      <c r="G228" s="23"/>
      <c r="H228" s="21">
        <f>'ExpressOpt #27'!$G228*'ExpressOpt #27'!$E228</f>
        <v>0</v>
      </c>
      <c r="I228" s="22">
        <f>'ExpressOpt #27'!$G228*'ExpressOpt #27'!$F228</f>
        <v>0</v>
      </c>
      <c r="J228" s="14" t="str">
        <f>IFERROR(IF('ExpressOpt #27'!$G228&lt;10,"МИНИМАЛЬНОЕ КОЛИЧЕСТВО 10шт",""),"")</f>
        <v>МИНИМАЛЬНОЕ КОЛИЧЕСТВО 10шт</v>
      </c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2.5" customHeight="1" x14ac:dyDescent="0.25">
      <c r="A229" s="15" t="s">
        <v>236</v>
      </c>
      <c r="B229" s="28">
        <v>8809566992857</v>
      </c>
      <c r="C229" s="29" t="s">
        <v>1294</v>
      </c>
      <c r="D229" s="30" t="s">
        <v>1330</v>
      </c>
      <c r="E229" s="16">
        <v>12.73</v>
      </c>
      <c r="F229" s="17">
        <v>80</v>
      </c>
      <c r="G229" s="23"/>
      <c r="H229" s="18">
        <f>'ExpressOpt #27'!$G229*'ExpressOpt #27'!$E229</f>
        <v>0</v>
      </c>
      <c r="I229" s="19">
        <f>'ExpressOpt #27'!$G229*'ExpressOpt #27'!$F229</f>
        <v>0</v>
      </c>
      <c r="J229" s="20" t="str">
        <f>IFERROR(IF('ExpressOpt #27'!$G229&lt;10,"МИНИМАЛЬНОЕ КОЛИЧЕСТВО 10шт",""),"")</f>
        <v>МИНИМАЛЬНОЕ КОЛИЧЕСТВО 10шт</v>
      </c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2.5" customHeight="1" x14ac:dyDescent="0.25">
      <c r="A230" s="10" t="s">
        <v>237</v>
      </c>
      <c r="B230" s="25">
        <v>8809566990549</v>
      </c>
      <c r="C230" s="26" t="s">
        <v>1294</v>
      </c>
      <c r="D230" s="27" t="s">
        <v>1331</v>
      </c>
      <c r="E230" s="11">
        <v>8.49</v>
      </c>
      <c r="F230" s="12">
        <v>206</v>
      </c>
      <c r="G230" s="23"/>
      <c r="H230" s="21">
        <f>'ExpressOpt #27'!$G230*'ExpressOpt #27'!$E230</f>
        <v>0</v>
      </c>
      <c r="I230" s="22">
        <f>'ExpressOpt #27'!$G230*'ExpressOpt #27'!$F230</f>
        <v>0</v>
      </c>
      <c r="J230" s="14" t="str">
        <f>IFERROR(IF('ExpressOpt #27'!$G230&lt;10,"МИНИМАЛЬНОЕ КОЛИЧЕСТВО 10шт",""),"")</f>
        <v>МИНИМАЛЬНОЕ КОЛИЧЕСТВО 10шт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2.5" customHeight="1" x14ac:dyDescent="0.25">
      <c r="A231" s="15" t="s">
        <v>238</v>
      </c>
      <c r="B231" s="28">
        <v>8809566990921</v>
      </c>
      <c r="C231" s="29" t="s">
        <v>1294</v>
      </c>
      <c r="D231" s="30" t="s">
        <v>1332</v>
      </c>
      <c r="E231" s="16">
        <v>7.78</v>
      </c>
      <c r="F231" s="17">
        <v>49</v>
      </c>
      <c r="G231" s="23"/>
      <c r="H231" s="18">
        <f>'ExpressOpt #27'!$G231*'ExpressOpt #27'!$E231</f>
        <v>0</v>
      </c>
      <c r="I231" s="19">
        <f>'ExpressOpt #27'!$G231*'ExpressOpt #27'!$F231</f>
        <v>0</v>
      </c>
      <c r="J231" s="20" t="str">
        <f>IFERROR(IF('ExpressOpt #27'!$G231&lt;10,"МИНИМАЛЬНОЕ КОЛИЧЕСТВО 10шт",""),"")</f>
        <v>МИНИМАЛЬНОЕ КОЛИЧЕСТВО 10шт</v>
      </c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2.5" customHeight="1" x14ac:dyDescent="0.25">
      <c r="A232" s="10" t="s">
        <v>239</v>
      </c>
      <c r="B232" s="25">
        <v>8809566991560</v>
      </c>
      <c r="C232" s="26" t="s">
        <v>1294</v>
      </c>
      <c r="D232" s="27" t="s">
        <v>1333</v>
      </c>
      <c r="E232" s="11">
        <v>7.07</v>
      </c>
      <c r="F232" s="12">
        <v>78</v>
      </c>
      <c r="G232" s="23"/>
      <c r="H232" s="21">
        <f>'ExpressOpt #27'!$G232*'ExpressOpt #27'!$E232</f>
        <v>0</v>
      </c>
      <c r="I232" s="22">
        <f>'ExpressOpt #27'!$G232*'ExpressOpt #27'!$F232</f>
        <v>0</v>
      </c>
      <c r="J232" s="14" t="str">
        <f>IFERROR(IF('ExpressOpt #27'!$G232&lt;10,"МИНИМАЛЬНОЕ КОЛИЧЕСТВО 10шт",""),"")</f>
        <v>МИНИМАЛЬНОЕ КОЛИЧЕСТВО 10шт</v>
      </c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2.5" customHeight="1" x14ac:dyDescent="0.25">
      <c r="A233" s="15" t="s">
        <v>240</v>
      </c>
      <c r="B233" s="28">
        <v>8809759902892</v>
      </c>
      <c r="C233" s="29" t="s">
        <v>1264</v>
      </c>
      <c r="D233" s="30" t="s">
        <v>1334</v>
      </c>
      <c r="E233" s="16">
        <v>10.72</v>
      </c>
      <c r="F233" s="17">
        <v>76</v>
      </c>
      <c r="G233" s="23"/>
      <c r="H233" s="18">
        <f>'ExpressOpt #27'!$G233*'ExpressOpt #27'!$E233</f>
        <v>0</v>
      </c>
      <c r="I233" s="19">
        <f>'ExpressOpt #27'!$G233*'ExpressOpt #27'!$F233</f>
        <v>0</v>
      </c>
      <c r="J233" s="20" t="str">
        <f>IFERROR(IF('ExpressOpt #27'!$G233&lt;10,"МИНИМАЛЬНОЕ КОЛИЧЕСТВО 10шт",""),"")</f>
        <v>МИНИМАЛЬНОЕ КОЛИЧЕСТВО 10шт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2.5" customHeight="1" x14ac:dyDescent="0.25">
      <c r="A234" s="10" t="s">
        <v>241</v>
      </c>
      <c r="B234" s="25">
        <v>8809759902922</v>
      </c>
      <c r="C234" s="26" t="s">
        <v>1264</v>
      </c>
      <c r="D234" s="27" t="s">
        <v>1335</v>
      </c>
      <c r="E234" s="11">
        <v>10.72</v>
      </c>
      <c r="F234" s="12">
        <v>64</v>
      </c>
      <c r="G234" s="23"/>
      <c r="H234" s="21">
        <f>'ExpressOpt #27'!$G234*'ExpressOpt #27'!$E234</f>
        <v>0</v>
      </c>
      <c r="I234" s="22">
        <f>'ExpressOpt #27'!$G234*'ExpressOpt #27'!$F234</f>
        <v>0</v>
      </c>
      <c r="J234" s="14" t="str">
        <f>IFERROR(IF('ExpressOpt #27'!$G234&lt;10,"МИНИМАЛЬНОЕ КОЛИЧЕСТВО 10шт",""),"")</f>
        <v>МИНИМАЛЬНОЕ КОЛИЧЕСТВО 10шт</v>
      </c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2.5" customHeight="1" x14ac:dyDescent="0.25">
      <c r="A235" s="15" t="s">
        <v>242</v>
      </c>
      <c r="B235" s="28">
        <v>8809759908856</v>
      </c>
      <c r="C235" s="29" t="s">
        <v>1264</v>
      </c>
      <c r="D235" s="30" t="s">
        <v>1336</v>
      </c>
      <c r="E235" s="16">
        <v>10.72</v>
      </c>
      <c r="F235" s="17">
        <v>64</v>
      </c>
      <c r="G235" s="23"/>
      <c r="H235" s="18">
        <f>'ExpressOpt #27'!$G235*'ExpressOpt #27'!$E235</f>
        <v>0</v>
      </c>
      <c r="I235" s="19">
        <f>'ExpressOpt #27'!$G235*'ExpressOpt #27'!$F235</f>
        <v>0</v>
      </c>
      <c r="J235" s="20" t="str">
        <f>IFERROR(IF('ExpressOpt #27'!$G235&lt;10,"МИНИМАЛЬНОЕ КОЛИЧЕСТВО 10шт",""),"")</f>
        <v>МИНИМАЛЬНОЕ КОЛИЧЕСТВО 10шт</v>
      </c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2.5" customHeight="1" x14ac:dyDescent="0.25">
      <c r="A236" s="10" t="s">
        <v>243</v>
      </c>
      <c r="B236" s="25">
        <v>8809759902908</v>
      </c>
      <c r="C236" s="26" t="s">
        <v>1264</v>
      </c>
      <c r="D236" s="27" t="s">
        <v>1337</v>
      </c>
      <c r="E236" s="11">
        <v>10.72</v>
      </c>
      <c r="F236" s="12">
        <v>77</v>
      </c>
      <c r="G236" s="23"/>
      <c r="H236" s="21">
        <f>'ExpressOpt #27'!$G236*'ExpressOpt #27'!$E236</f>
        <v>0</v>
      </c>
      <c r="I236" s="22">
        <f>'ExpressOpt #27'!$G236*'ExpressOpt #27'!$F236</f>
        <v>0</v>
      </c>
      <c r="J236" s="14" t="str">
        <f>IFERROR(IF('ExpressOpt #27'!$G236&lt;10,"МИНИМАЛЬНОЕ КОЛИЧЕСТВО 10шт",""),"")</f>
        <v>МИНИМАЛЬНОЕ КОЛИЧЕСТВО 10шт</v>
      </c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2.5" customHeight="1" x14ac:dyDescent="0.25">
      <c r="A237" s="15" t="s">
        <v>244</v>
      </c>
      <c r="B237" s="28">
        <v>8809759905596</v>
      </c>
      <c r="C237" s="29" t="s">
        <v>1264</v>
      </c>
      <c r="D237" s="30" t="s">
        <v>1338</v>
      </c>
      <c r="E237" s="16">
        <v>14.61</v>
      </c>
      <c r="F237" s="17">
        <v>95</v>
      </c>
      <c r="G237" s="23"/>
      <c r="H237" s="18">
        <f>'ExpressOpt #27'!$G237*'ExpressOpt #27'!$E237</f>
        <v>0</v>
      </c>
      <c r="I237" s="19">
        <f>'ExpressOpt #27'!$G237*'ExpressOpt #27'!$F237</f>
        <v>0</v>
      </c>
      <c r="J237" s="20" t="str">
        <f>IFERROR(IF('ExpressOpt #27'!$G237&lt;10,"МИНИМАЛЬНОЕ КОЛИЧЕСТВО 10шт",""),"")</f>
        <v>МИНИМАЛЬНОЕ КОЛИЧЕСТВО 10шт</v>
      </c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2.5" customHeight="1" x14ac:dyDescent="0.25">
      <c r="A238" s="10" t="s">
        <v>245</v>
      </c>
      <c r="B238" s="25">
        <v>8809759904063</v>
      </c>
      <c r="C238" s="26" t="s">
        <v>1264</v>
      </c>
      <c r="D238" s="27" t="s">
        <v>1339</v>
      </c>
      <c r="E238" s="11">
        <v>14.61</v>
      </c>
      <c r="F238" s="12">
        <v>95</v>
      </c>
      <c r="G238" s="23"/>
      <c r="H238" s="21">
        <f>'ExpressOpt #27'!$G238*'ExpressOpt #27'!$E238</f>
        <v>0</v>
      </c>
      <c r="I238" s="22">
        <f>'ExpressOpt #27'!$G238*'ExpressOpt #27'!$F238</f>
        <v>0</v>
      </c>
      <c r="J238" s="14" t="str">
        <f>IFERROR(IF('ExpressOpt #27'!$G238&lt;10,"МИНИМАЛЬНОЕ КОЛИЧЕСТВО 10шт",""),"")</f>
        <v>МИНИМАЛЬНОЕ КОЛИЧЕСТВО 10шт</v>
      </c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2.5" customHeight="1" x14ac:dyDescent="0.25">
      <c r="A239" s="15" t="s">
        <v>246</v>
      </c>
      <c r="B239" s="28">
        <v>8809759905602</v>
      </c>
      <c r="C239" s="29" t="s">
        <v>1264</v>
      </c>
      <c r="D239" s="30" t="s">
        <v>1340</v>
      </c>
      <c r="E239" s="16">
        <v>14.61</v>
      </c>
      <c r="F239" s="17">
        <v>95</v>
      </c>
      <c r="G239" s="23"/>
      <c r="H239" s="18">
        <f>'ExpressOpt #27'!$G239*'ExpressOpt #27'!$E239</f>
        <v>0</v>
      </c>
      <c r="I239" s="19">
        <f>'ExpressOpt #27'!$G239*'ExpressOpt #27'!$F239</f>
        <v>0</v>
      </c>
      <c r="J239" s="20" t="str">
        <f>IFERROR(IF('ExpressOpt #27'!$G239&lt;10,"МИНИМАЛЬНОЕ КОЛИЧЕСТВО 10шт",""),"")</f>
        <v>МИНИМАЛЬНОЕ КОЛИЧЕСТВО 10шт</v>
      </c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2.5" customHeight="1" x14ac:dyDescent="0.25">
      <c r="A240" s="10" t="s">
        <v>247</v>
      </c>
      <c r="B240" s="25">
        <v>8809759904094</v>
      </c>
      <c r="C240" s="26" t="s">
        <v>1264</v>
      </c>
      <c r="D240" s="27" t="s">
        <v>1341</v>
      </c>
      <c r="E240" s="11">
        <v>14.61</v>
      </c>
      <c r="F240" s="12">
        <v>95</v>
      </c>
      <c r="G240" s="23"/>
      <c r="H240" s="21">
        <f>'ExpressOpt #27'!$G240*'ExpressOpt #27'!$E240</f>
        <v>0</v>
      </c>
      <c r="I240" s="22">
        <f>'ExpressOpt #27'!$G240*'ExpressOpt #27'!$F240</f>
        <v>0</v>
      </c>
      <c r="J240" s="14" t="str">
        <f>IFERROR(IF('ExpressOpt #27'!$G240&lt;10,"МИНИМАЛЬНОЕ КОЛИЧЕСТВО 10шт",""),"")</f>
        <v>МИНИМАЛЬНОЕ КОЛИЧЕСТВО 10шт</v>
      </c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2.5" customHeight="1" x14ac:dyDescent="0.25">
      <c r="A241" s="15" t="s">
        <v>248</v>
      </c>
      <c r="B241" s="28">
        <v>8800248700999</v>
      </c>
      <c r="C241" s="29" t="s">
        <v>1264</v>
      </c>
      <c r="D241" s="30" t="s">
        <v>1342</v>
      </c>
      <c r="E241" s="16">
        <v>14.61</v>
      </c>
      <c r="F241" s="17">
        <v>97</v>
      </c>
      <c r="G241" s="23"/>
      <c r="H241" s="18">
        <f>'ExpressOpt #27'!$G241*'ExpressOpt #27'!$E241</f>
        <v>0</v>
      </c>
      <c r="I241" s="19">
        <f>'ExpressOpt #27'!$G241*'ExpressOpt #27'!$F241</f>
        <v>0</v>
      </c>
      <c r="J241" s="20" t="str">
        <f>IFERROR(IF('ExpressOpt #27'!$G241&lt;10,"МИНИМАЛЬНОЕ КОЛИЧЕСТВО 10шт",""),"")</f>
        <v>МИНИМАЛЬНОЕ КОЛИЧЕСТВО 10шт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2.5" customHeight="1" x14ac:dyDescent="0.25">
      <c r="A242" s="10" t="s">
        <v>249</v>
      </c>
      <c r="B242" s="25">
        <v>8800248701002</v>
      </c>
      <c r="C242" s="26" t="s">
        <v>1264</v>
      </c>
      <c r="D242" s="27" t="s">
        <v>1343</v>
      </c>
      <c r="E242" s="11">
        <v>14.61</v>
      </c>
      <c r="F242" s="12">
        <v>98</v>
      </c>
      <c r="G242" s="23"/>
      <c r="H242" s="21">
        <f>'ExpressOpt #27'!$G242*'ExpressOpt #27'!$E242</f>
        <v>0</v>
      </c>
      <c r="I242" s="22">
        <f>'ExpressOpt #27'!$G242*'ExpressOpt #27'!$F242</f>
        <v>0</v>
      </c>
      <c r="J242" s="14" t="str">
        <f>IFERROR(IF('ExpressOpt #27'!$G242&lt;10,"МИНИМАЛЬНОЕ КОЛИЧЕСТВО 10шт",""),"")</f>
        <v>МИНИМАЛЬНОЕ КОЛИЧЕСТВО 10шт</v>
      </c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2.5" customHeight="1" x14ac:dyDescent="0.25">
      <c r="A243" s="15" t="s">
        <v>250</v>
      </c>
      <c r="B243" s="28">
        <v>8809759904087</v>
      </c>
      <c r="C243" s="29" t="s">
        <v>1264</v>
      </c>
      <c r="D243" s="30" t="s">
        <v>1344</v>
      </c>
      <c r="E243" s="16">
        <v>14.61</v>
      </c>
      <c r="F243" s="17">
        <v>95</v>
      </c>
      <c r="G243" s="23"/>
      <c r="H243" s="18">
        <f>'ExpressOpt #27'!$G243*'ExpressOpt #27'!$E243</f>
        <v>0</v>
      </c>
      <c r="I243" s="19">
        <f>'ExpressOpt #27'!$G243*'ExpressOpt #27'!$F243</f>
        <v>0</v>
      </c>
      <c r="J243" s="20" t="str">
        <f>IFERROR(IF('ExpressOpt #27'!$G243&lt;10,"МИНИМАЛЬНОЕ КОЛИЧЕСТВО 10шт",""),"")</f>
        <v>МИНИМАЛЬНОЕ КОЛИЧЕСТВО 10шт</v>
      </c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2.5" customHeight="1" x14ac:dyDescent="0.25">
      <c r="A244" s="10" t="s">
        <v>251</v>
      </c>
      <c r="B244" s="25">
        <v>8809759904070</v>
      </c>
      <c r="C244" s="26" t="s">
        <v>1264</v>
      </c>
      <c r="D244" s="27" t="s">
        <v>1345</v>
      </c>
      <c r="E244" s="11">
        <v>14.61</v>
      </c>
      <c r="F244" s="12">
        <v>95</v>
      </c>
      <c r="G244" s="23"/>
      <c r="H244" s="21">
        <f>'ExpressOpt #27'!$G244*'ExpressOpt #27'!$E244</f>
        <v>0</v>
      </c>
      <c r="I244" s="22">
        <f>'ExpressOpt #27'!$G244*'ExpressOpt #27'!$F244</f>
        <v>0</v>
      </c>
      <c r="J244" s="14" t="str">
        <f>IFERROR(IF('ExpressOpt #27'!$G244&lt;10,"МИНИМАЛЬНОЕ КОЛИЧЕСТВО 10шт",""),"")</f>
        <v>МИНИМАЛЬНОЕ КОЛИЧЕСТВО 10шт</v>
      </c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2.5" customHeight="1" x14ac:dyDescent="0.25">
      <c r="A245" s="15" t="s">
        <v>252</v>
      </c>
      <c r="B245" s="28">
        <v>8809420800403</v>
      </c>
      <c r="C245" s="29" t="s">
        <v>1346</v>
      </c>
      <c r="D245" s="30" t="s">
        <v>1347</v>
      </c>
      <c r="E245" s="16">
        <v>0.47</v>
      </c>
      <c r="F245" s="17">
        <v>30</v>
      </c>
      <c r="G245" s="23"/>
      <c r="H245" s="18">
        <f>'ExpressOpt #27'!$G245*'ExpressOpt #27'!$E245</f>
        <v>0</v>
      </c>
      <c r="I245" s="19">
        <f>'ExpressOpt #27'!$G245*'ExpressOpt #27'!$F245</f>
        <v>0</v>
      </c>
      <c r="J245" s="20" t="str">
        <f>IFERROR(IF('ExpressOpt #27'!$G245&lt;10,"МИНИМАЛЬНОЕ КОЛИЧЕСТВО 10шт",""),"")</f>
        <v>МИНИМАЛЬНОЕ КОЛИЧЕСТВО 10шт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2.5" customHeight="1" x14ac:dyDescent="0.25">
      <c r="A246" s="10" t="s">
        <v>253</v>
      </c>
      <c r="B246" s="25">
        <v>8809420800380</v>
      </c>
      <c r="C246" s="26" t="s">
        <v>1346</v>
      </c>
      <c r="D246" s="27" t="s">
        <v>1348</v>
      </c>
      <c r="E246" s="11">
        <v>0.47</v>
      </c>
      <c r="F246" s="12">
        <v>30</v>
      </c>
      <c r="G246" s="23"/>
      <c r="H246" s="21">
        <f>'ExpressOpt #27'!$G246*'ExpressOpt #27'!$E246</f>
        <v>0</v>
      </c>
      <c r="I246" s="22">
        <f>'ExpressOpt #27'!$G246*'ExpressOpt #27'!$F246</f>
        <v>0</v>
      </c>
      <c r="J246" s="14" t="str">
        <f>IFERROR(IF('ExpressOpt #27'!$G246&lt;10,"МИНИМАЛЬНОЕ КОЛИЧЕСТВО 10шт",""),"")</f>
        <v>МИНИМАЛЬНОЕ КОЛИЧЕСТВО 10шт</v>
      </c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2.5" customHeight="1" x14ac:dyDescent="0.25">
      <c r="A247" s="15" t="s">
        <v>254</v>
      </c>
      <c r="B247" s="28">
        <v>8809420800366</v>
      </c>
      <c r="C247" s="29" t="s">
        <v>1346</v>
      </c>
      <c r="D247" s="30" t="s">
        <v>1349</v>
      </c>
      <c r="E247" s="16">
        <v>0.47</v>
      </c>
      <c r="F247" s="17">
        <v>30</v>
      </c>
      <c r="G247" s="23"/>
      <c r="H247" s="18">
        <f>'ExpressOpt #27'!$G247*'ExpressOpt #27'!$E247</f>
        <v>0</v>
      </c>
      <c r="I247" s="19">
        <f>'ExpressOpt #27'!$G247*'ExpressOpt #27'!$F247</f>
        <v>0</v>
      </c>
      <c r="J247" s="20" t="str">
        <f>IFERROR(IF('ExpressOpt #27'!$G247&lt;10,"МИНИМАЛЬНОЕ КОЛИЧЕСТВО 10шт",""),"")</f>
        <v>МИНИМАЛЬНОЕ КОЛИЧЕСТВО 10шт</v>
      </c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2.5" customHeight="1" x14ac:dyDescent="0.25">
      <c r="A248" s="10" t="s">
        <v>255</v>
      </c>
      <c r="B248" s="25">
        <v>8809420800441</v>
      </c>
      <c r="C248" s="26" t="s">
        <v>1346</v>
      </c>
      <c r="D248" s="27" t="s">
        <v>1350</v>
      </c>
      <c r="E248" s="11">
        <v>0.47</v>
      </c>
      <c r="F248" s="12">
        <v>32</v>
      </c>
      <c r="G248" s="23"/>
      <c r="H248" s="21">
        <f>'ExpressOpt #27'!$G248*'ExpressOpt #27'!$E248</f>
        <v>0</v>
      </c>
      <c r="I248" s="22">
        <f>'ExpressOpt #27'!$G248*'ExpressOpt #27'!$F248</f>
        <v>0</v>
      </c>
      <c r="J248" s="14" t="str">
        <f>IFERROR(IF('ExpressOpt #27'!$G248&lt;10,"МИНИМАЛЬНОЕ КОЛИЧЕСТВО 10шт",""),"")</f>
        <v>МИНИМАЛЬНОЕ КОЛИЧЕСТВО 10шт</v>
      </c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2.5" customHeight="1" x14ac:dyDescent="0.25">
      <c r="A249" s="15" t="s">
        <v>256</v>
      </c>
      <c r="B249" s="28">
        <v>8809420800342</v>
      </c>
      <c r="C249" s="29" t="s">
        <v>1346</v>
      </c>
      <c r="D249" s="30" t="s">
        <v>1351</v>
      </c>
      <c r="E249" s="16">
        <v>0.47</v>
      </c>
      <c r="F249" s="17">
        <v>31</v>
      </c>
      <c r="G249" s="23"/>
      <c r="H249" s="18">
        <f>'ExpressOpt #27'!$G249*'ExpressOpt #27'!$E249</f>
        <v>0</v>
      </c>
      <c r="I249" s="19">
        <f>'ExpressOpt #27'!$G249*'ExpressOpt #27'!$F249</f>
        <v>0</v>
      </c>
      <c r="J249" s="20" t="str">
        <f>IFERROR(IF('ExpressOpt #27'!$G249&lt;10,"МИНИМАЛЬНОЕ КОЛИЧЕСТВО 10шт",""),"")</f>
        <v>МИНИМАЛЬНОЕ КОЛИЧЕСТВО 10шт</v>
      </c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2.5" customHeight="1" x14ac:dyDescent="0.25">
      <c r="A250" s="10" t="s">
        <v>257</v>
      </c>
      <c r="B250" s="25">
        <v>8809420800526</v>
      </c>
      <c r="C250" s="26" t="s">
        <v>1346</v>
      </c>
      <c r="D250" s="27" t="s">
        <v>1352</v>
      </c>
      <c r="E250" s="11">
        <v>0.47</v>
      </c>
      <c r="F250" s="12">
        <v>31</v>
      </c>
      <c r="G250" s="23"/>
      <c r="H250" s="21">
        <f>'ExpressOpt #27'!$G250*'ExpressOpt #27'!$E250</f>
        <v>0</v>
      </c>
      <c r="I250" s="22">
        <f>'ExpressOpt #27'!$G250*'ExpressOpt #27'!$F250</f>
        <v>0</v>
      </c>
      <c r="J250" s="14" t="str">
        <f>IFERROR(IF('ExpressOpt #27'!$G250&lt;10,"МИНИМАЛЬНОЕ КОЛИЧЕСТВО 10шт",""),"")</f>
        <v>МИНИМАЛЬНОЕ КОЛИЧЕСТВО 10шт</v>
      </c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2.5" customHeight="1" x14ac:dyDescent="0.25">
      <c r="A251" s="15" t="s">
        <v>258</v>
      </c>
      <c r="B251" s="28">
        <v>8809420800502</v>
      </c>
      <c r="C251" s="29" t="s">
        <v>1346</v>
      </c>
      <c r="D251" s="30" t="s">
        <v>1353</v>
      </c>
      <c r="E251" s="16">
        <v>0.47</v>
      </c>
      <c r="F251" s="17">
        <v>31</v>
      </c>
      <c r="G251" s="23"/>
      <c r="H251" s="18">
        <f>'ExpressOpt #27'!$G251*'ExpressOpt #27'!$E251</f>
        <v>0</v>
      </c>
      <c r="I251" s="19">
        <f>'ExpressOpt #27'!$G251*'ExpressOpt #27'!$F251</f>
        <v>0</v>
      </c>
      <c r="J251" s="20" t="str">
        <f>IFERROR(IF('ExpressOpt #27'!$G251&lt;10,"МИНИМАЛЬНОЕ КОЛИЧЕСТВО 10шт",""),"")</f>
        <v>МИНИМАЛЬНОЕ КОЛИЧЕСТВО 10шт</v>
      </c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2.5" customHeight="1" x14ac:dyDescent="0.25">
      <c r="A252" s="10" t="s">
        <v>259</v>
      </c>
      <c r="B252" s="25">
        <v>8809420800465</v>
      </c>
      <c r="C252" s="26" t="s">
        <v>1346</v>
      </c>
      <c r="D252" s="27" t="s">
        <v>1354</v>
      </c>
      <c r="E252" s="11">
        <v>0.47</v>
      </c>
      <c r="F252" s="12">
        <v>31</v>
      </c>
      <c r="G252" s="23"/>
      <c r="H252" s="21">
        <f>'ExpressOpt #27'!$G252*'ExpressOpt #27'!$E252</f>
        <v>0</v>
      </c>
      <c r="I252" s="22">
        <f>'ExpressOpt #27'!$G252*'ExpressOpt #27'!$F252</f>
        <v>0</v>
      </c>
      <c r="J252" s="14" t="str">
        <f>IFERROR(IF('ExpressOpt #27'!$G252&lt;10,"МИНИМАЛЬНОЕ КОЛИЧЕСТВО 10шт",""),"")</f>
        <v>МИНИМАЛЬНОЕ КОЛИЧЕСТВО 10шт</v>
      </c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2.5" customHeight="1" x14ac:dyDescent="0.25">
      <c r="A253" s="15" t="s">
        <v>260</v>
      </c>
      <c r="B253" s="28">
        <v>8809420800342</v>
      </c>
      <c r="C253" s="29" t="s">
        <v>1346</v>
      </c>
      <c r="D253" s="30" t="s">
        <v>1355</v>
      </c>
      <c r="E253" s="16">
        <v>4.71</v>
      </c>
      <c r="F253" s="17">
        <v>310</v>
      </c>
      <c r="G253" s="23"/>
      <c r="H253" s="18">
        <f>'ExpressOpt #27'!$G253*'ExpressOpt #27'!$E253</f>
        <v>0</v>
      </c>
      <c r="I253" s="19">
        <f>'ExpressOpt #27'!$G253*'ExpressOpt #27'!$F253</f>
        <v>0</v>
      </c>
      <c r="J253" s="20" t="str">
        <f>IFERROR(IF('ExpressOpt #27'!$G253&lt;10,"МИНИМАЛЬНОЕ КОЛИЧЕСТВО 10шт",""),"")</f>
        <v>МИНИМАЛЬНОЕ КОЛИЧЕСТВО 10шт</v>
      </c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2.5" customHeight="1" x14ac:dyDescent="0.25">
      <c r="A254" s="10" t="s">
        <v>261</v>
      </c>
      <c r="B254" s="25">
        <v>8800261380758</v>
      </c>
      <c r="C254" s="26" t="s">
        <v>1356</v>
      </c>
      <c r="D254" s="27" t="s">
        <v>1357</v>
      </c>
      <c r="E254" s="11">
        <v>2.77</v>
      </c>
      <c r="F254" s="12">
        <v>5</v>
      </c>
      <c r="G254" s="23"/>
      <c r="H254" s="21">
        <f>'ExpressOpt #27'!$G254*'ExpressOpt #27'!$E254</f>
        <v>0</v>
      </c>
      <c r="I254" s="22">
        <f>'ExpressOpt #27'!$G254*'ExpressOpt #27'!$F254</f>
        <v>0</v>
      </c>
      <c r="J254" s="14" t="str">
        <f>IFERROR(IF('ExpressOpt #27'!$G254&lt;10,"МИНИМАЛЬНОЕ КОЛИЧЕСТВО 10шт",""),"")</f>
        <v>МИНИМАЛЬНОЕ КОЛИЧЕСТВО 10шт</v>
      </c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2.5" customHeight="1" x14ac:dyDescent="0.25">
      <c r="A255" s="15" t="s">
        <v>262</v>
      </c>
      <c r="B255" s="28">
        <v>8809495078820</v>
      </c>
      <c r="C255" s="29" t="s">
        <v>1356</v>
      </c>
      <c r="D255" s="30" t="s">
        <v>1358</v>
      </c>
      <c r="E255" s="16">
        <v>3.46</v>
      </c>
      <c r="F255" s="17">
        <v>17</v>
      </c>
      <c r="G255" s="23"/>
      <c r="H255" s="18">
        <f>'ExpressOpt #27'!$G255*'ExpressOpt #27'!$E255</f>
        <v>0</v>
      </c>
      <c r="I255" s="19">
        <f>'ExpressOpt #27'!$G255*'ExpressOpt #27'!$F255</f>
        <v>0</v>
      </c>
      <c r="J255" s="20" t="str">
        <f>IFERROR(IF('ExpressOpt #27'!$G255&lt;10,"МИНИМАЛЬНОЕ КОЛИЧЕСТВО 10шт",""),"")</f>
        <v>МИНИМАЛЬНОЕ КОЛИЧЕСТВО 10шт</v>
      </c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2.5" customHeight="1" x14ac:dyDescent="0.25">
      <c r="A256" s="10" t="s">
        <v>263</v>
      </c>
      <c r="B256" s="25">
        <v>8800261380772</v>
      </c>
      <c r="C256" s="26" t="s">
        <v>1356</v>
      </c>
      <c r="D256" s="27" t="s">
        <v>1359</v>
      </c>
      <c r="E256" s="11">
        <v>5.19</v>
      </c>
      <c r="F256" s="12">
        <v>25</v>
      </c>
      <c r="G256" s="23"/>
      <c r="H256" s="21">
        <f>'ExpressOpt #27'!$G256*'ExpressOpt #27'!$E256</f>
        <v>0</v>
      </c>
      <c r="I256" s="22">
        <f>'ExpressOpt #27'!$G256*'ExpressOpt #27'!$F256</f>
        <v>0</v>
      </c>
      <c r="J256" s="14" t="str">
        <f>IFERROR(IF('ExpressOpt #27'!$G256&lt;10,"МИНИМАЛЬНОЕ КОЛИЧЕСТВО 10шт",""),"")</f>
        <v>МИНИМАЛЬНОЕ КОЛИЧЕСТВО 10шт</v>
      </c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2.5" customHeight="1" x14ac:dyDescent="0.25">
      <c r="A257" s="15" t="s">
        <v>264</v>
      </c>
      <c r="B257" s="28">
        <v>8809495078981</v>
      </c>
      <c r="C257" s="29" t="s">
        <v>1356</v>
      </c>
      <c r="D257" s="30" t="s">
        <v>1360</v>
      </c>
      <c r="E257" s="16">
        <v>5.19</v>
      </c>
      <c r="F257" s="17">
        <v>13</v>
      </c>
      <c r="G257" s="23"/>
      <c r="H257" s="18">
        <f>'ExpressOpt #27'!$G257*'ExpressOpt #27'!$E257</f>
        <v>0</v>
      </c>
      <c r="I257" s="19">
        <f>'ExpressOpt #27'!$G257*'ExpressOpt #27'!$F257</f>
        <v>0</v>
      </c>
      <c r="J257" s="20" t="str">
        <f>IFERROR(IF('ExpressOpt #27'!$G257&lt;10,"МИНИМАЛЬНОЕ КОЛИЧЕСТВО 10шт",""),"")</f>
        <v>МИНИМАЛЬНОЕ КОЛИЧЕСТВО 10шт</v>
      </c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2.5" customHeight="1" x14ac:dyDescent="0.25">
      <c r="A258" s="10" t="s">
        <v>265</v>
      </c>
      <c r="B258" s="25">
        <v>8809495078974</v>
      </c>
      <c r="C258" s="26" t="s">
        <v>1356</v>
      </c>
      <c r="D258" s="27" t="s">
        <v>1361</v>
      </c>
      <c r="E258" s="11">
        <v>4.1500000000000004</v>
      </c>
      <c r="F258" s="12">
        <v>9</v>
      </c>
      <c r="G258" s="23"/>
      <c r="H258" s="21">
        <f>'ExpressOpt #27'!$G258*'ExpressOpt #27'!$E258</f>
        <v>0</v>
      </c>
      <c r="I258" s="22">
        <f>'ExpressOpt #27'!$G258*'ExpressOpt #27'!$F258</f>
        <v>0</v>
      </c>
      <c r="J258" s="14" t="str">
        <f>IFERROR(IF('ExpressOpt #27'!$G258&lt;10,"МИНИМАЛЬНОЕ КОЛИЧЕСТВО 10шт",""),"")</f>
        <v>МИНИМАЛЬНОЕ КОЛИЧЕСТВО 10шт</v>
      </c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2.5" customHeight="1" x14ac:dyDescent="0.25">
      <c r="A259" s="15" t="s">
        <v>266</v>
      </c>
      <c r="B259" s="28">
        <v>8809495078608</v>
      </c>
      <c r="C259" s="29" t="s">
        <v>1356</v>
      </c>
      <c r="D259" s="30" t="s">
        <v>1362</v>
      </c>
      <c r="E259" s="16">
        <v>8.3000000000000007</v>
      </c>
      <c r="F259" s="17">
        <v>28</v>
      </c>
      <c r="G259" s="23"/>
      <c r="H259" s="18">
        <f>'ExpressOpt #27'!$G259*'ExpressOpt #27'!$E259</f>
        <v>0</v>
      </c>
      <c r="I259" s="19">
        <f>'ExpressOpt #27'!$G259*'ExpressOpt #27'!$F259</f>
        <v>0</v>
      </c>
      <c r="J259" s="20" t="str">
        <f>IFERROR(IF('ExpressOpt #27'!$G259&lt;10,"МИНИМАЛЬНОЕ КОЛИЧЕСТВО 10шт",""),"")</f>
        <v>МИНИМАЛЬНОЕ КОЛИЧЕСТВО 10шт</v>
      </c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2.5" customHeight="1" x14ac:dyDescent="0.25">
      <c r="A260" s="10" t="s">
        <v>267</v>
      </c>
      <c r="B260" s="25">
        <v>8809495078615</v>
      </c>
      <c r="C260" s="26" t="s">
        <v>1356</v>
      </c>
      <c r="D260" s="27" t="s">
        <v>1363</v>
      </c>
      <c r="E260" s="11">
        <v>8.3000000000000007</v>
      </c>
      <c r="F260" s="12">
        <v>27</v>
      </c>
      <c r="G260" s="23"/>
      <c r="H260" s="21">
        <f>'ExpressOpt #27'!$G260*'ExpressOpt #27'!$E260</f>
        <v>0</v>
      </c>
      <c r="I260" s="22">
        <f>'ExpressOpt #27'!$G260*'ExpressOpt #27'!$F260</f>
        <v>0</v>
      </c>
      <c r="J260" s="14" t="str">
        <f>IFERROR(IF('ExpressOpt #27'!$G260&lt;10,"МИНИМАЛЬНОЕ КОЛИЧЕСТВО 10шт",""),"")</f>
        <v>МИНИМАЛЬНОЕ КОЛИЧЕСТВО 10шт</v>
      </c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2.5" customHeight="1" x14ac:dyDescent="0.25">
      <c r="A261" s="15" t="s">
        <v>268</v>
      </c>
      <c r="B261" s="28">
        <v>8809495078622</v>
      </c>
      <c r="C261" s="29" t="s">
        <v>1356</v>
      </c>
      <c r="D261" s="30" t="s">
        <v>1364</v>
      </c>
      <c r="E261" s="16">
        <v>8.3000000000000007</v>
      </c>
      <c r="F261" s="17">
        <v>28</v>
      </c>
      <c r="G261" s="23"/>
      <c r="H261" s="18">
        <f>'ExpressOpt #27'!$G261*'ExpressOpt #27'!$E261</f>
        <v>0</v>
      </c>
      <c r="I261" s="19">
        <f>'ExpressOpt #27'!$G261*'ExpressOpt #27'!$F261</f>
        <v>0</v>
      </c>
      <c r="J261" s="20" t="str">
        <f>IFERROR(IF('ExpressOpt #27'!$G261&lt;10,"МИНИМАЛЬНОЕ КОЛИЧЕСТВО 10шт",""),"")</f>
        <v>МИНИМАЛЬНОЕ КОЛИЧЕСТВО 10шт</v>
      </c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2.5" customHeight="1" x14ac:dyDescent="0.25">
      <c r="A262" s="10" t="s">
        <v>269</v>
      </c>
      <c r="B262" s="25">
        <v>8809495078639</v>
      </c>
      <c r="C262" s="26" t="s">
        <v>1356</v>
      </c>
      <c r="D262" s="27" t="s">
        <v>1365</v>
      </c>
      <c r="E262" s="11">
        <v>8.3000000000000007</v>
      </c>
      <c r="F262" s="12">
        <v>26</v>
      </c>
      <c r="G262" s="23"/>
      <c r="H262" s="21">
        <f>'ExpressOpt #27'!$G262*'ExpressOpt #27'!$E262</f>
        <v>0</v>
      </c>
      <c r="I262" s="22">
        <f>'ExpressOpt #27'!$G262*'ExpressOpt #27'!$F262</f>
        <v>0</v>
      </c>
      <c r="J262" s="14" t="str">
        <f>IFERROR(IF('ExpressOpt #27'!$G262&lt;10,"МИНИМАЛЬНОЕ КОЛИЧЕСТВО 10шт",""),"")</f>
        <v>МИНИМАЛЬНОЕ КОЛИЧЕСТВО 10шт</v>
      </c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2.5" customHeight="1" x14ac:dyDescent="0.25">
      <c r="A263" s="15" t="s">
        <v>270</v>
      </c>
      <c r="B263" s="28">
        <v>8809495078646</v>
      </c>
      <c r="C263" s="29" t="s">
        <v>1356</v>
      </c>
      <c r="D263" s="30" t="s">
        <v>1366</v>
      </c>
      <c r="E263" s="16">
        <v>8.3000000000000007</v>
      </c>
      <c r="F263" s="17">
        <v>26</v>
      </c>
      <c r="G263" s="23"/>
      <c r="H263" s="18">
        <f>'ExpressOpt #27'!$G263*'ExpressOpt #27'!$E263</f>
        <v>0</v>
      </c>
      <c r="I263" s="19">
        <f>'ExpressOpt #27'!$G263*'ExpressOpt #27'!$F263</f>
        <v>0</v>
      </c>
      <c r="J263" s="20" t="str">
        <f>IFERROR(IF('ExpressOpt #27'!$G263&lt;10,"МИНИМАЛЬНОЕ КОЛИЧЕСТВО 10шт",""),"")</f>
        <v>МИНИМАЛЬНОЕ КОЛИЧЕСТВО 10шт</v>
      </c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2.5" customHeight="1" x14ac:dyDescent="0.25">
      <c r="A264" s="10" t="s">
        <v>271</v>
      </c>
      <c r="B264" s="25">
        <v>8809495078653</v>
      </c>
      <c r="C264" s="26" t="s">
        <v>1356</v>
      </c>
      <c r="D264" s="27" t="s">
        <v>1367</v>
      </c>
      <c r="E264" s="11">
        <v>8.3000000000000007</v>
      </c>
      <c r="F264" s="12">
        <v>28</v>
      </c>
      <c r="G264" s="23"/>
      <c r="H264" s="21">
        <f>'ExpressOpt #27'!$G264*'ExpressOpt #27'!$E264</f>
        <v>0</v>
      </c>
      <c r="I264" s="22">
        <f>'ExpressOpt #27'!$G264*'ExpressOpt #27'!$F264</f>
        <v>0</v>
      </c>
      <c r="J264" s="14" t="str">
        <f>IFERROR(IF('ExpressOpt #27'!$G264&lt;10,"МИНИМАЛЬНОЕ КОЛИЧЕСТВО 10шт",""),"")</f>
        <v>МИНИМАЛЬНОЕ КОЛИЧЕСТВО 10шт</v>
      </c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2.5" customHeight="1" x14ac:dyDescent="0.25">
      <c r="A265" s="15" t="s">
        <v>272</v>
      </c>
      <c r="B265" s="28">
        <v>8809495078660</v>
      </c>
      <c r="C265" s="29" t="s">
        <v>1356</v>
      </c>
      <c r="D265" s="30" t="s">
        <v>1368</v>
      </c>
      <c r="E265" s="16">
        <v>8.3000000000000007</v>
      </c>
      <c r="F265" s="17">
        <v>26</v>
      </c>
      <c r="G265" s="23"/>
      <c r="H265" s="18">
        <f>'ExpressOpt #27'!$G265*'ExpressOpt #27'!$E265</f>
        <v>0</v>
      </c>
      <c r="I265" s="19">
        <f>'ExpressOpt #27'!$G265*'ExpressOpt #27'!$F265</f>
        <v>0</v>
      </c>
      <c r="J265" s="20" t="str">
        <f>IFERROR(IF('ExpressOpt #27'!$G265&lt;10,"МИНИМАЛЬНОЕ КОЛИЧЕСТВО 10шт",""),"")</f>
        <v>МИНИМАЛЬНОЕ КОЛИЧЕСТВО 10шт</v>
      </c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2.5" customHeight="1" x14ac:dyDescent="0.25">
      <c r="A266" s="10" t="s">
        <v>273</v>
      </c>
      <c r="B266" s="25">
        <v>8809495078677</v>
      </c>
      <c r="C266" s="26" t="s">
        <v>1356</v>
      </c>
      <c r="D266" s="27" t="s">
        <v>1369</v>
      </c>
      <c r="E266" s="11">
        <v>8.3000000000000007</v>
      </c>
      <c r="F266" s="12">
        <v>27</v>
      </c>
      <c r="G266" s="23"/>
      <c r="H266" s="21">
        <f>'ExpressOpt #27'!$G266*'ExpressOpt #27'!$E266</f>
        <v>0</v>
      </c>
      <c r="I266" s="22">
        <f>'ExpressOpt #27'!$G266*'ExpressOpt #27'!$F266</f>
        <v>0</v>
      </c>
      <c r="J266" s="14" t="str">
        <f>IFERROR(IF('ExpressOpt #27'!$G266&lt;10,"МИНИМАЛЬНОЕ КОЛИЧЕСТВО 10шт",""),"")</f>
        <v>МИНИМАЛЬНОЕ КОЛИЧЕСТВО 10шт</v>
      </c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2.5" customHeight="1" x14ac:dyDescent="0.25">
      <c r="A267" s="15" t="s">
        <v>274</v>
      </c>
      <c r="B267" s="28">
        <v>8809495078684</v>
      </c>
      <c r="C267" s="29" t="s">
        <v>1356</v>
      </c>
      <c r="D267" s="30" t="s">
        <v>1370</v>
      </c>
      <c r="E267" s="16">
        <v>8.3000000000000007</v>
      </c>
      <c r="F267" s="17">
        <v>26</v>
      </c>
      <c r="G267" s="23"/>
      <c r="H267" s="18">
        <f>'ExpressOpt #27'!$G267*'ExpressOpt #27'!$E267</f>
        <v>0</v>
      </c>
      <c r="I267" s="19">
        <f>'ExpressOpt #27'!$G267*'ExpressOpt #27'!$F267</f>
        <v>0</v>
      </c>
      <c r="J267" s="20" t="str">
        <f>IFERROR(IF('ExpressOpt #27'!$G267&lt;10,"МИНИМАЛЬНОЕ КОЛИЧЕСТВО 10шт",""),"")</f>
        <v>МИНИМАЛЬНОЕ КОЛИЧЕСТВО 10шт</v>
      </c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2.5" customHeight="1" x14ac:dyDescent="0.25">
      <c r="A268" s="10" t="s">
        <v>275</v>
      </c>
      <c r="B268" s="25">
        <v>8809495078691</v>
      </c>
      <c r="C268" s="26" t="s">
        <v>1356</v>
      </c>
      <c r="D268" s="27" t="s">
        <v>1371</v>
      </c>
      <c r="E268" s="11">
        <v>8.3000000000000007</v>
      </c>
      <c r="F268" s="12">
        <v>27</v>
      </c>
      <c r="G268" s="23"/>
      <c r="H268" s="21">
        <f>'ExpressOpt #27'!$G268*'ExpressOpt #27'!$E268</f>
        <v>0</v>
      </c>
      <c r="I268" s="22">
        <f>'ExpressOpt #27'!$G268*'ExpressOpt #27'!$F268</f>
        <v>0</v>
      </c>
      <c r="J268" s="14" t="str">
        <f>IFERROR(IF('ExpressOpt #27'!$G268&lt;10,"МИНИМАЛЬНОЕ КОЛИЧЕСТВО 10шт",""),"")</f>
        <v>МИНИМАЛЬНОЕ КОЛИЧЕСТВО 10шт</v>
      </c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2.5" customHeight="1" x14ac:dyDescent="0.25">
      <c r="A269" s="15" t="s">
        <v>276</v>
      </c>
      <c r="B269" s="28">
        <v>8800261380345</v>
      </c>
      <c r="C269" s="29" t="s">
        <v>1356</v>
      </c>
      <c r="D269" s="30" t="s">
        <v>1372</v>
      </c>
      <c r="E269" s="16">
        <v>8.3000000000000007</v>
      </c>
      <c r="F269" s="17">
        <v>28</v>
      </c>
      <c r="G269" s="23"/>
      <c r="H269" s="18">
        <f>'ExpressOpt #27'!$G269*'ExpressOpt #27'!$E269</f>
        <v>0</v>
      </c>
      <c r="I269" s="19">
        <f>'ExpressOpt #27'!$G269*'ExpressOpt #27'!$F269</f>
        <v>0</v>
      </c>
      <c r="J269" s="20" t="str">
        <f>IFERROR(IF('ExpressOpt #27'!$G269&lt;10,"МИНИМАЛЬНОЕ КОЛИЧЕСТВО 10шт",""),"")</f>
        <v>МИНИМАЛЬНОЕ КОЛИЧЕСТВО 10шт</v>
      </c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2.5" customHeight="1" x14ac:dyDescent="0.25">
      <c r="A270" s="10" t="s">
        <v>277</v>
      </c>
      <c r="B270" s="25">
        <v>8800261380352</v>
      </c>
      <c r="C270" s="26" t="s">
        <v>1356</v>
      </c>
      <c r="D270" s="27" t="s">
        <v>1373</v>
      </c>
      <c r="E270" s="11">
        <v>8.3000000000000007</v>
      </c>
      <c r="F270" s="12">
        <v>28</v>
      </c>
      <c r="G270" s="23"/>
      <c r="H270" s="21">
        <f>'ExpressOpt #27'!$G270*'ExpressOpt #27'!$E270</f>
        <v>0</v>
      </c>
      <c r="I270" s="22">
        <f>'ExpressOpt #27'!$G270*'ExpressOpt #27'!$F270</f>
        <v>0</v>
      </c>
      <c r="J270" s="14" t="str">
        <f>IFERROR(IF('ExpressOpt #27'!$G270&lt;10,"МИНИМАЛЬНОЕ КОЛИЧЕСТВО 10шт",""),"")</f>
        <v>МИНИМАЛЬНОЕ КОЛИЧЕСТВО 10шт</v>
      </c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2.5" customHeight="1" x14ac:dyDescent="0.25">
      <c r="A271" s="15" t="s">
        <v>278</v>
      </c>
      <c r="B271" s="28">
        <v>8800261380369</v>
      </c>
      <c r="C271" s="29" t="s">
        <v>1356</v>
      </c>
      <c r="D271" s="30" t="s">
        <v>1374</v>
      </c>
      <c r="E271" s="16">
        <v>8.3000000000000007</v>
      </c>
      <c r="F271" s="17">
        <v>27</v>
      </c>
      <c r="G271" s="23"/>
      <c r="H271" s="18">
        <f>'ExpressOpt #27'!$G271*'ExpressOpt #27'!$E271</f>
        <v>0</v>
      </c>
      <c r="I271" s="19">
        <f>'ExpressOpt #27'!$G271*'ExpressOpt #27'!$F271</f>
        <v>0</v>
      </c>
      <c r="J271" s="20" t="str">
        <f>IFERROR(IF('ExpressOpt #27'!$G271&lt;10,"МИНИМАЛЬНОЕ КОЛИЧЕСТВО 10шт",""),"")</f>
        <v>МИНИМАЛЬНОЕ КОЛИЧЕСТВО 10шт</v>
      </c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2.5" customHeight="1" x14ac:dyDescent="0.25">
      <c r="A272" s="10" t="s">
        <v>279</v>
      </c>
      <c r="B272" s="25">
        <v>8800261380376</v>
      </c>
      <c r="C272" s="26" t="s">
        <v>1356</v>
      </c>
      <c r="D272" s="27" t="s">
        <v>1375</v>
      </c>
      <c r="E272" s="11">
        <v>8.3000000000000007</v>
      </c>
      <c r="F272" s="12">
        <v>28</v>
      </c>
      <c r="G272" s="23"/>
      <c r="H272" s="21">
        <f>'ExpressOpt #27'!$G272*'ExpressOpt #27'!$E272</f>
        <v>0</v>
      </c>
      <c r="I272" s="22">
        <f>'ExpressOpt #27'!$G272*'ExpressOpt #27'!$F272</f>
        <v>0</v>
      </c>
      <c r="J272" s="14" t="str">
        <f>IFERROR(IF('ExpressOpt #27'!$G272&lt;10,"МИНИМАЛЬНОЕ КОЛИЧЕСТВО 10шт",""),"")</f>
        <v>МИНИМАЛЬНОЕ КОЛИЧЕСТВО 10шт</v>
      </c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2.5" customHeight="1" x14ac:dyDescent="0.25">
      <c r="A273" s="15" t="s">
        <v>280</v>
      </c>
      <c r="B273" s="28">
        <v>8800261380383</v>
      </c>
      <c r="C273" s="29" t="s">
        <v>1356</v>
      </c>
      <c r="D273" s="30" t="s">
        <v>1376</v>
      </c>
      <c r="E273" s="16">
        <v>8.3000000000000007</v>
      </c>
      <c r="F273" s="17">
        <v>27</v>
      </c>
      <c r="G273" s="23"/>
      <c r="H273" s="18">
        <f>'ExpressOpt #27'!$G273*'ExpressOpt #27'!$E273</f>
        <v>0</v>
      </c>
      <c r="I273" s="19">
        <f>'ExpressOpt #27'!$G273*'ExpressOpt #27'!$F273</f>
        <v>0</v>
      </c>
      <c r="J273" s="20" t="str">
        <f>IFERROR(IF('ExpressOpt #27'!$G273&lt;10,"МИНИМАЛЬНОЕ КОЛИЧЕСТВО 10шт",""),"")</f>
        <v>МИНИМАЛЬНОЕ КОЛИЧЕСТВО 10шт</v>
      </c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2.5" customHeight="1" x14ac:dyDescent="0.25">
      <c r="A274" s="10" t="s">
        <v>281</v>
      </c>
      <c r="B274" s="25">
        <v>8800261380390</v>
      </c>
      <c r="C274" s="26" t="s">
        <v>1356</v>
      </c>
      <c r="D274" s="27" t="s">
        <v>1377</v>
      </c>
      <c r="E274" s="11">
        <v>8.3000000000000007</v>
      </c>
      <c r="F274" s="12">
        <v>28</v>
      </c>
      <c r="G274" s="23"/>
      <c r="H274" s="21">
        <f>'ExpressOpt #27'!$G274*'ExpressOpt #27'!$E274</f>
        <v>0</v>
      </c>
      <c r="I274" s="22">
        <f>'ExpressOpt #27'!$G274*'ExpressOpt #27'!$F274</f>
        <v>0</v>
      </c>
      <c r="J274" s="14" t="str">
        <f>IFERROR(IF('ExpressOpt #27'!$G274&lt;10,"МИНИМАЛЬНОЕ КОЛИЧЕСТВО 10шт",""),"")</f>
        <v>МИНИМАЛЬНОЕ КОЛИЧЕСТВО 10шт</v>
      </c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2.5" customHeight="1" x14ac:dyDescent="0.25">
      <c r="A275" s="15" t="s">
        <v>282</v>
      </c>
      <c r="B275" s="28">
        <v>8800261380406</v>
      </c>
      <c r="C275" s="29" t="s">
        <v>1356</v>
      </c>
      <c r="D275" s="30" t="s">
        <v>1378</v>
      </c>
      <c r="E275" s="16">
        <v>8.3000000000000007</v>
      </c>
      <c r="F275" s="17">
        <v>26</v>
      </c>
      <c r="G275" s="23"/>
      <c r="H275" s="18">
        <f>'ExpressOpt #27'!$G275*'ExpressOpt #27'!$E275</f>
        <v>0</v>
      </c>
      <c r="I275" s="19">
        <f>'ExpressOpt #27'!$G275*'ExpressOpt #27'!$F275</f>
        <v>0</v>
      </c>
      <c r="J275" s="20" t="str">
        <f>IFERROR(IF('ExpressOpt #27'!$G275&lt;10,"МИНИМАЛЬНОЕ КОЛИЧЕСТВО 10шт",""),"")</f>
        <v>МИНИМАЛЬНОЕ КОЛИЧЕСТВО 10шт</v>
      </c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2.5" customHeight="1" x14ac:dyDescent="0.25">
      <c r="A276" s="10" t="s">
        <v>283</v>
      </c>
      <c r="B276" s="25">
        <v>8800261380420</v>
      </c>
      <c r="C276" s="26" t="s">
        <v>1356</v>
      </c>
      <c r="D276" s="27" t="s">
        <v>1379</v>
      </c>
      <c r="E276" s="11">
        <v>8.3000000000000007</v>
      </c>
      <c r="F276" s="12">
        <v>27</v>
      </c>
      <c r="G276" s="23"/>
      <c r="H276" s="21">
        <f>'ExpressOpt #27'!$G276*'ExpressOpt #27'!$E276</f>
        <v>0</v>
      </c>
      <c r="I276" s="22">
        <f>'ExpressOpt #27'!$G276*'ExpressOpt #27'!$F276</f>
        <v>0</v>
      </c>
      <c r="J276" s="14" t="str">
        <f>IFERROR(IF('ExpressOpt #27'!$G276&lt;10,"МИНИМАЛЬНОЕ КОЛИЧЕСТВО 10шт",""),"")</f>
        <v>МИНИМАЛЬНОЕ КОЛИЧЕСТВО 10шт</v>
      </c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2.5" customHeight="1" x14ac:dyDescent="0.25">
      <c r="A277" s="15" t="s">
        <v>284</v>
      </c>
      <c r="B277" s="28">
        <v>8800261380437</v>
      </c>
      <c r="C277" s="29" t="s">
        <v>1356</v>
      </c>
      <c r="D277" s="30" t="s">
        <v>1380</v>
      </c>
      <c r="E277" s="16">
        <v>8.3000000000000007</v>
      </c>
      <c r="F277" s="17">
        <v>27</v>
      </c>
      <c r="G277" s="23"/>
      <c r="H277" s="18">
        <f>'ExpressOpt #27'!$G277*'ExpressOpt #27'!$E277</f>
        <v>0</v>
      </c>
      <c r="I277" s="19">
        <f>'ExpressOpt #27'!$G277*'ExpressOpt #27'!$F277</f>
        <v>0</v>
      </c>
      <c r="J277" s="20" t="str">
        <f>IFERROR(IF('ExpressOpt #27'!$G277&lt;10,"МИНИМАЛЬНОЕ КОЛИЧЕСТВО 10шт",""),"")</f>
        <v>МИНИМАЛЬНОЕ КОЛИЧЕСТВО 10шт</v>
      </c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2.5" customHeight="1" x14ac:dyDescent="0.25">
      <c r="A278" s="10" t="s">
        <v>285</v>
      </c>
      <c r="B278" s="25">
        <v>8800261380659</v>
      </c>
      <c r="C278" s="26" t="s">
        <v>1356</v>
      </c>
      <c r="D278" s="27" t="s">
        <v>1381</v>
      </c>
      <c r="E278" s="11">
        <v>5.88</v>
      </c>
      <c r="F278" s="12">
        <v>22</v>
      </c>
      <c r="G278" s="23"/>
      <c r="H278" s="21">
        <f>'ExpressOpt #27'!$G278*'ExpressOpt #27'!$E278</f>
        <v>0</v>
      </c>
      <c r="I278" s="22">
        <f>'ExpressOpt #27'!$G278*'ExpressOpt #27'!$F278</f>
        <v>0</v>
      </c>
      <c r="J278" s="14" t="str">
        <f>IFERROR(IF('ExpressOpt #27'!$G278&lt;10,"МИНИМАЛЬНОЕ КОЛИЧЕСТВО 10шт",""),"")</f>
        <v>МИНИМАЛЬНОЕ КОЛИЧЕСТВО 10шт</v>
      </c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2.5" customHeight="1" x14ac:dyDescent="0.25">
      <c r="A279" s="15" t="s">
        <v>286</v>
      </c>
      <c r="B279" s="28">
        <v>8800261380666</v>
      </c>
      <c r="C279" s="29" t="s">
        <v>1356</v>
      </c>
      <c r="D279" s="30" t="s">
        <v>1382</v>
      </c>
      <c r="E279" s="16">
        <v>5.88</v>
      </c>
      <c r="F279" s="17">
        <v>22</v>
      </c>
      <c r="G279" s="23"/>
      <c r="H279" s="18">
        <f>'ExpressOpt #27'!$G279*'ExpressOpt #27'!$E279</f>
        <v>0</v>
      </c>
      <c r="I279" s="19">
        <f>'ExpressOpt #27'!$G279*'ExpressOpt #27'!$F279</f>
        <v>0</v>
      </c>
      <c r="J279" s="20" t="str">
        <f>IFERROR(IF('ExpressOpt #27'!$G279&lt;10,"МИНИМАЛЬНОЕ КОЛИЧЕСТВО 10шт",""),"")</f>
        <v>МИНИМАЛЬНОЕ КОЛИЧЕСТВО 10шт</v>
      </c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2.5" customHeight="1" x14ac:dyDescent="0.25">
      <c r="A280" s="10" t="s">
        <v>287</v>
      </c>
      <c r="B280" s="25">
        <v>8800261380673</v>
      </c>
      <c r="C280" s="26" t="s">
        <v>1356</v>
      </c>
      <c r="D280" s="27" t="s">
        <v>1383</v>
      </c>
      <c r="E280" s="11">
        <v>5.88</v>
      </c>
      <c r="F280" s="12">
        <v>22</v>
      </c>
      <c r="G280" s="23"/>
      <c r="H280" s="21">
        <f>'ExpressOpt #27'!$G280*'ExpressOpt #27'!$E280</f>
        <v>0</v>
      </c>
      <c r="I280" s="22">
        <f>'ExpressOpt #27'!$G280*'ExpressOpt #27'!$F280</f>
        <v>0</v>
      </c>
      <c r="J280" s="14" t="str">
        <f>IFERROR(IF('ExpressOpt #27'!$G280&lt;10,"МИНИМАЛЬНОЕ КОЛИЧЕСТВО 10шт",""),"")</f>
        <v>МИНИМАЛЬНОЕ КОЛИЧЕСТВО 10шт</v>
      </c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2.5" customHeight="1" x14ac:dyDescent="0.25">
      <c r="A281" s="15" t="s">
        <v>288</v>
      </c>
      <c r="B281" s="28">
        <v>8800261380680</v>
      </c>
      <c r="C281" s="29" t="s">
        <v>1356</v>
      </c>
      <c r="D281" s="30" t="s">
        <v>1384</v>
      </c>
      <c r="E281" s="16">
        <v>5.88</v>
      </c>
      <c r="F281" s="17">
        <v>22</v>
      </c>
      <c r="G281" s="23"/>
      <c r="H281" s="18">
        <f>'ExpressOpt #27'!$G281*'ExpressOpt #27'!$E281</f>
        <v>0</v>
      </c>
      <c r="I281" s="19">
        <f>'ExpressOpt #27'!$G281*'ExpressOpt #27'!$F281</f>
        <v>0</v>
      </c>
      <c r="J281" s="20" t="str">
        <f>IFERROR(IF('ExpressOpt #27'!$G281&lt;10,"МИНИМАЛЬНОЕ КОЛИЧЕСТВО 10шт",""),"")</f>
        <v>МИНИМАЛЬНОЕ КОЛИЧЕСТВО 10шт</v>
      </c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2.5" customHeight="1" x14ac:dyDescent="0.25">
      <c r="A282" s="10" t="s">
        <v>289</v>
      </c>
      <c r="B282" s="25">
        <v>8800261380697</v>
      </c>
      <c r="C282" s="26" t="s">
        <v>1356</v>
      </c>
      <c r="D282" s="27" t="s">
        <v>1385</v>
      </c>
      <c r="E282" s="11">
        <v>5.88</v>
      </c>
      <c r="F282" s="12">
        <v>22</v>
      </c>
      <c r="G282" s="23"/>
      <c r="H282" s="21">
        <f>'ExpressOpt #27'!$G282*'ExpressOpt #27'!$E282</f>
        <v>0</v>
      </c>
      <c r="I282" s="22">
        <f>'ExpressOpt #27'!$G282*'ExpressOpt #27'!$F282</f>
        <v>0</v>
      </c>
      <c r="J282" s="14" t="str">
        <f>IFERROR(IF('ExpressOpt #27'!$G282&lt;10,"МИНИМАЛЬНОЕ КОЛИЧЕСТВО 10шт",""),"")</f>
        <v>МИНИМАЛЬНОЕ КОЛИЧЕСТВО 10шт</v>
      </c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2.5" customHeight="1" x14ac:dyDescent="0.25">
      <c r="A283" s="15" t="s">
        <v>290</v>
      </c>
      <c r="B283" s="28">
        <v>8800261380703</v>
      </c>
      <c r="C283" s="29" t="s">
        <v>1356</v>
      </c>
      <c r="D283" s="30" t="s">
        <v>1386</v>
      </c>
      <c r="E283" s="16">
        <v>5.88</v>
      </c>
      <c r="F283" s="17">
        <v>22</v>
      </c>
      <c r="G283" s="23"/>
      <c r="H283" s="18">
        <f>'ExpressOpt #27'!$G283*'ExpressOpt #27'!$E283</f>
        <v>0</v>
      </c>
      <c r="I283" s="19">
        <f>'ExpressOpt #27'!$G283*'ExpressOpt #27'!$F283</f>
        <v>0</v>
      </c>
      <c r="J283" s="20" t="str">
        <f>IFERROR(IF('ExpressOpt #27'!$G283&lt;10,"МИНИМАЛЬНОЕ КОЛИЧЕСТВО 10шт",""),"")</f>
        <v>МИНИМАЛЬНОЕ КОЛИЧЕСТВО 10шт</v>
      </c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2.5" customHeight="1" x14ac:dyDescent="0.25">
      <c r="A284" s="10" t="s">
        <v>291</v>
      </c>
      <c r="B284" s="25">
        <v>8800261380710</v>
      </c>
      <c r="C284" s="26" t="s">
        <v>1356</v>
      </c>
      <c r="D284" s="27" t="s">
        <v>1387</v>
      </c>
      <c r="E284" s="11">
        <v>5.88</v>
      </c>
      <c r="F284" s="12">
        <v>22</v>
      </c>
      <c r="G284" s="23"/>
      <c r="H284" s="21">
        <f>'ExpressOpt #27'!$G284*'ExpressOpt #27'!$E284</f>
        <v>0</v>
      </c>
      <c r="I284" s="22">
        <f>'ExpressOpt #27'!$G284*'ExpressOpt #27'!$F284</f>
        <v>0</v>
      </c>
      <c r="J284" s="14" t="str">
        <f>IFERROR(IF('ExpressOpt #27'!$G284&lt;10,"МИНИМАЛЬНОЕ КОЛИЧЕСТВО 10шт",""),"")</f>
        <v>МИНИМАЛЬНОЕ КОЛИЧЕСТВО 10шт</v>
      </c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2.5" customHeight="1" x14ac:dyDescent="0.25">
      <c r="A285" s="15" t="s">
        <v>292</v>
      </c>
      <c r="B285" s="28">
        <v>8800261380727</v>
      </c>
      <c r="C285" s="29" t="s">
        <v>1356</v>
      </c>
      <c r="D285" s="30" t="s">
        <v>1388</v>
      </c>
      <c r="E285" s="16">
        <v>5.88</v>
      </c>
      <c r="F285" s="17">
        <v>22</v>
      </c>
      <c r="G285" s="23"/>
      <c r="H285" s="18">
        <f>'ExpressOpt #27'!$G285*'ExpressOpt #27'!$E285</f>
        <v>0</v>
      </c>
      <c r="I285" s="19">
        <f>'ExpressOpt #27'!$G285*'ExpressOpt #27'!$F285</f>
        <v>0</v>
      </c>
      <c r="J285" s="20" t="str">
        <f>IFERROR(IF('ExpressOpt #27'!$G285&lt;10,"МИНИМАЛЬНОЕ КОЛИЧЕСТВО 10шт",""),"")</f>
        <v>МИНИМАЛЬНОЕ КОЛИЧЕСТВО 10шт</v>
      </c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2.5" customHeight="1" x14ac:dyDescent="0.25">
      <c r="A286" s="10" t="s">
        <v>293</v>
      </c>
      <c r="B286" s="25">
        <v>8800261380734</v>
      </c>
      <c r="C286" s="26" t="s">
        <v>1356</v>
      </c>
      <c r="D286" s="27" t="s">
        <v>1389</v>
      </c>
      <c r="E286" s="11">
        <v>5.88</v>
      </c>
      <c r="F286" s="12">
        <v>22</v>
      </c>
      <c r="G286" s="23"/>
      <c r="H286" s="21">
        <f>'ExpressOpt #27'!$G286*'ExpressOpt #27'!$E286</f>
        <v>0</v>
      </c>
      <c r="I286" s="22">
        <f>'ExpressOpt #27'!$G286*'ExpressOpt #27'!$F286</f>
        <v>0</v>
      </c>
      <c r="J286" s="14" t="str">
        <f>IFERROR(IF('ExpressOpt #27'!$G286&lt;10,"МИНИМАЛЬНОЕ КОЛИЧЕСТВО 10шт",""),"")</f>
        <v>МИНИМАЛЬНОЕ КОЛИЧЕСТВО 10шт</v>
      </c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2.5" customHeight="1" x14ac:dyDescent="0.25">
      <c r="A287" s="15" t="s">
        <v>294</v>
      </c>
      <c r="B287" s="28">
        <v>8800261380741</v>
      </c>
      <c r="C287" s="29" t="s">
        <v>1356</v>
      </c>
      <c r="D287" s="30" t="s">
        <v>1390</v>
      </c>
      <c r="E287" s="16">
        <v>5.88</v>
      </c>
      <c r="F287" s="17">
        <v>22</v>
      </c>
      <c r="G287" s="23"/>
      <c r="H287" s="18">
        <f>'ExpressOpt #27'!$G287*'ExpressOpt #27'!$E287</f>
        <v>0</v>
      </c>
      <c r="I287" s="19">
        <f>'ExpressOpt #27'!$G287*'ExpressOpt #27'!$F287</f>
        <v>0</v>
      </c>
      <c r="J287" s="20" t="str">
        <f>IFERROR(IF('ExpressOpt #27'!$G287&lt;10,"МИНИМАЛЬНОЕ КОЛИЧЕСТВО 10шт",""),"")</f>
        <v>МИНИМАЛЬНОЕ КОЛИЧЕСТВО 10шт</v>
      </c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2.5" customHeight="1" x14ac:dyDescent="0.25">
      <c r="A288" s="10" t="s">
        <v>295</v>
      </c>
      <c r="B288" s="25">
        <v>8809463992707</v>
      </c>
      <c r="C288" s="26" t="s">
        <v>1391</v>
      </c>
      <c r="D288" s="27" t="s">
        <v>1392</v>
      </c>
      <c r="E288" s="11">
        <v>6.01</v>
      </c>
      <c r="F288" s="12">
        <v>233</v>
      </c>
      <c r="G288" s="23"/>
      <c r="H288" s="21">
        <f>'ExpressOpt #27'!$G288*'ExpressOpt #27'!$E288</f>
        <v>0</v>
      </c>
      <c r="I288" s="22">
        <f>'ExpressOpt #27'!$G288*'ExpressOpt #27'!$F288</f>
        <v>0</v>
      </c>
      <c r="J288" s="14" t="str">
        <f>IFERROR(IF('ExpressOpt #27'!$G288&lt;10,"МИНИМАЛЬНОЕ КОЛИЧЕСТВО 10шт",""),"")</f>
        <v>МИНИМАЛЬНОЕ КОЛИЧЕСТВО 10шт</v>
      </c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2.5" customHeight="1" x14ac:dyDescent="0.25">
      <c r="A289" s="15" t="s">
        <v>296</v>
      </c>
      <c r="B289" s="28">
        <v>8809463993223</v>
      </c>
      <c r="C289" s="29" t="s">
        <v>1391</v>
      </c>
      <c r="D289" s="30" t="s">
        <v>1393</v>
      </c>
      <c r="E289" s="16">
        <v>6.65</v>
      </c>
      <c r="F289" s="17">
        <v>220</v>
      </c>
      <c r="G289" s="23"/>
      <c r="H289" s="18">
        <f>'ExpressOpt #27'!$G289*'ExpressOpt #27'!$E289</f>
        <v>0</v>
      </c>
      <c r="I289" s="19">
        <f>'ExpressOpt #27'!$G289*'ExpressOpt #27'!$F289</f>
        <v>0</v>
      </c>
      <c r="J289" s="20" t="str">
        <f>IFERROR(IF('ExpressOpt #27'!$G289&lt;10,"МИНИМАЛЬНОЕ КОЛИЧЕСТВО 10шт",""),"")</f>
        <v>МИНИМАЛЬНОЕ КОЛИЧЕСТВО 10шт</v>
      </c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2.5" customHeight="1" x14ac:dyDescent="0.25">
      <c r="A290" s="10" t="s">
        <v>297</v>
      </c>
      <c r="B290" s="25">
        <v>8809783324097</v>
      </c>
      <c r="C290" s="26" t="s">
        <v>1391</v>
      </c>
      <c r="D290" s="27" t="s">
        <v>1394</v>
      </c>
      <c r="E290" s="11">
        <v>4.84</v>
      </c>
      <c r="F290" s="12">
        <v>196</v>
      </c>
      <c r="G290" s="23"/>
      <c r="H290" s="21">
        <f>'ExpressOpt #27'!$G290*'ExpressOpt #27'!$E290</f>
        <v>0</v>
      </c>
      <c r="I290" s="22">
        <f>'ExpressOpt #27'!$G290*'ExpressOpt #27'!$F290</f>
        <v>0</v>
      </c>
      <c r="J290" s="14" t="str">
        <f>IFERROR(IF('ExpressOpt #27'!$G290&lt;10,"МИНИМАЛЬНОЕ КОЛИЧЕСТВО 10шт",""),"")</f>
        <v>МИНИМАЛЬНОЕ КОЛИЧЕСТВО 10шт</v>
      </c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2.5" customHeight="1" x14ac:dyDescent="0.25">
      <c r="A291" s="15" t="s">
        <v>298</v>
      </c>
      <c r="B291" s="28">
        <v>8809463993889</v>
      </c>
      <c r="C291" s="29" t="s">
        <v>1391</v>
      </c>
      <c r="D291" s="30" t="s">
        <v>1395</v>
      </c>
      <c r="E291" s="16">
        <v>7.86</v>
      </c>
      <c r="F291" s="17">
        <v>345</v>
      </c>
      <c r="G291" s="23"/>
      <c r="H291" s="18">
        <f>'ExpressOpt #27'!$G291*'ExpressOpt #27'!$E291</f>
        <v>0</v>
      </c>
      <c r="I291" s="19">
        <f>'ExpressOpt #27'!$G291*'ExpressOpt #27'!$F291</f>
        <v>0</v>
      </c>
      <c r="J291" s="20" t="str">
        <f>IFERROR(IF('ExpressOpt #27'!$G291&lt;10,"МИНИМАЛЬНОЕ КОЛИЧЕСТВО 10шт",""),"")</f>
        <v>МИНИМАЛЬНОЕ КОЛИЧЕСТВО 10шт</v>
      </c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2.5" customHeight="1" x14ac:dyDescent="0.25">
      <c r="A292" s="10" t="s">
        <v>299</v>
      </c>
      <c r="B292" s="25">
        <v>8809626562921</v>
      </c>
      <c r="C292" s="26" t="s">
        <v>1391</v>
      </c>
      <c r="D292" s="27" t="s">
        <v>1396</v>
      </c>
      <c r="E292" s="11">
        <v>3.96</v>
      </c>
      <c r="F292" s="12">
        <v>180</v>
      </c>
      <c r="G292" s="23"/>
      <c r="H292" s="21">
        <f>'ExpressOpt #27'!$G292*'ExpressOpt #27'!$E292</f>
        <v>0</v>
      </c>
      <c r="I292" s="22">
        <f>'ExpressOpt #27'!$G292*'ExpressOpt #27'!$F292</f>
        <v>0</v>
      </c>
      <c r="J292" s="14" t="str">
        <f>IFERROR(IF('ExpressOpt #27'!$G292&lt;10,"МИНИМАЛЬНОЕ КОЛИЧЕСТВО 10шт",""),"")</f>
        <v>МИНИМАЛЬНОЕ КОЛИЧЕСТВО 10шт</v>
      </c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2.5" customHeight="1" x14ac:dyDescent="0.25">
      <c r="A293" s="15" t="s">
        <v>300</v>
      </c>
      <c r="B293" s="28">
        <v>8806050298525</v>
      </c>
      <c r="C293" s="29" t="s">
        <v>1391</v>
      </c>
      <c r="D293" s="30" t="s">
        <v>1397</v>
      </c>
      <c r="E293" s="16">
        <v>6.29</v>
      </c>
      <c r="F293" s="17">
        <v>192</v>
      </c>
      <c r="G293" s="23"/>
      <c r="H293" s="18">
        <f>'ExpressOpt #27'!$G293*'ExpressOpt #27'!$E293</f>
        <v>0</v>
      </c>
      <c r="I293" s="19">
        <f>'ExpressOpt #27'!$G293*'ExpressOpt #27'!$F293</f>
        <v>0</v>
      </c>
      <c r="J293" s="20" t="str">
        <f>IFERROR(IF('ExpressOpt #27'!$G293&lt;10,"МИНИМАЛЬНОЕ КОЛИЧЕСТВО 10шт",""),"")</f>
        <v>МИНИМАЛЬНОЕ КОЛИЧЕСТВО 10шт</v>
      </c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2.5" customHeight="1" x14ac:dyDescent="0.25">
      <c r="A294" s="10" t="s">
        <v>301</v>
      </c>
      <c r="B294" s="25">
        <v>8806050299218</v>
      </c>
      <c r="C294" s="26" t="s">
        <v>1391</v>
      </c>
      <c r="D294" s="27" t="s">
        <v>1398</v>
      </c>
      <c r="E294" s="11">
        <v>0.87</v>
      </c>
      <c r="F294" s="12">
        <v>31</v>
      </c>
      <c r="G294" s="23"/>
      <c r="H294" s="21">
        <f>'ExpressOpt #27'!$G294*'ExpressOpt #27'!$E294</f>
        <v>0</v>
      </c>
      <c r="I294" s="22">
        <f>'ExpressOpt #27'!$G294*'ExpressOpt #27'!$F294</f>
        <v>0</v>
      </c>
      <c r="J294" s="14" t="str">
        <f>IFERROR(IF('ExpressOpt #27'!$G294&lt;10,"МИНИМАЛЬНОЕ КОЛИЧЕСТВО 10шт",""),"")</f>
        <v>МИНИМАЛЬНОЕ КОЛИЧЕСТВО 10шт</v>
      </c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2.5" customHeight="1" x14ac:dyDescent="0.25">
      <c r="A295" s="15" t="s">
        <v>302</v>
      </c>
      <c r="B295" s="28">
        <v>8809591350332</v>
      </c>
      <c r="C295" s="29" t="s">
        <v>1391</v>
      </c>
      <c r="D295" s="30" t="s">
        <v>1399</v>
      </c>
      <c r="E295" s="16">
        <v>3.69</v>
      </c>
      <c r="F295" s="17">
        <v>202</v>
      </c>
      <c r="G295" s="23"/>
      <c r="H295" s="18">
        <f>'ExpressOpt #27'!$G295*'ExpressOpt #27'!$E295</f>
        <v>0</v>
      </c>
      <c r="I295" s="19">
        <f>'ExpressOpt #27'!$G295*'ExpressOpt #27'!$F295</f>
        <v>0</v>
      </c>
      <c r="J295" s="20" t="str">
        <f>IFERROR(IF('ExpressOpt #27'!$G295&lt;10,"МИНИМАЛЬНОЕ КОЛИЧЕСТВО 10шт",""),"")</f>
        <v>МИНИМАЛЬНОЕ КОЛИЧЕСТВО 10шт</v>
      </c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2.5" customHeight="1" x14ac:dyDescent="0.25">
      <c r="A296" s="10" t="s">
        <v>303</v>
      </c>
      <c r="B296" s="25">
        <v>8809606852400</v>
      </c>
      <c r="C296" s="26" t="s">
        <v>1391</v>
      </c>
      <c r="D296" s="27" t="s">
        <v>1400</v>
      </c>
      <c r="E296" s="11">
        <v>9.6199999999999992</v>
      </c>
      <c r="F296" s="12">
        <v>191</v>
      </c>
      <c r="G296" s="23"/>
      <c r="H296" s="21">
        <f>'ExpressOpt #27'!$G296*'ExpressOpt #27'!$E296</f>
        <v>0</v>
      </c>
      <c r="I296" s="22">
        <f>'ExpressOpt #27'!$G296*'ExpressOpt #27'!$F296</f>
        <v>0</v>
      </c>
      <c r="J296" s="14" t="str">
        <f>IFERROR(IF('ExpressOpt #27'!$G296&lt;10,"МИНИМАЛЬНОЕ КОЛИЧЕСТВО 10шт",""),"")</f>
        <v>МИНИМАЛЬНОЕ КОЛИЧЕСТВО 10шт</v>
      </c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2.5" customHeight="1" x14ac:dyDescent="0.25">
      <c r="A297" s="15" t="s">
        <v>304</v>
      </c>
      <c r="B297" s="28">
        <v>8809606850499</v>
      </c>
      <c r="C297" s="29" t="s">
        <v>1391</v>
      </c>
      <c r="D297" s="30" t="s">
        <v>1401</v>
      </c>
      <c r="E297" s="16">
        <v>7.23</v>
      </c>
      <c r="F297" s="17">
        <v>303</v>
      </c>
      <c r="G297" s="23"/>
      <c r="H297" s="18">
        <f>'ExpressOpt #27'!$G297*'ExpressOpt #27'!$E297</f>
        <v>0</v>
      </c>
      <c r="I297" s="19">
        <f>'ExpressOpt #27'!$G297*'ExpressOpt #27'!$F297</f>
        <v>0</v>
      </c>
      <c r="J297" s="20" t="str">
        <f>IFERROR(IF('ExpressOpt #27'!$G297&lt;10,"МИНИМАЛЬНОЕ КОЛИЧЕСТВО 10шт",""),"")</f>
        <v>МИНИМАЛЬНОЕ КОЛИЧЕСТВО 10шт</v>
      </c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2.5" customHeight="1" x14ac:dyDescent="0.25">
      <c r="A298" s="10" t="s">
        <v>305</v>
      </c>
      <c r="B298" s="25">
        <v>8809626564000</v>
      </c>
      <c r="C298" s="26" t="s">
        <v>1391</v>
      </c>
      <c r="D298" s="27" t="s">
        <v>1402</v>
      </c>
      <c r="E298" s="11">
        <v>4.68</v>
      </c>
      <c r="F298" s="12">
        <v>54</v>
      </c>
      <c r="G298" s="23"/>
      <c r="H298" s="21">
        <f>'ExpressOpt #27'!$G298*'ExpressOpt #27'!$E298</f>
        <v>0</v>
      </c>
      <c r="I298" s="22">
        <f>'ExpressOpt #27'!$G298*'ExpressOpt #27'!$F298</f>
        <v>0</v>
      </c>
      <c r="J298" s="14" t="str">
        <f>IFERROR(IF('ExpressOpt #27'!$G298&lt;10,"МИНИМАЛЬНОЕ КОЛИЧЕСТВО 10шт",""),"")</f>
        <v>МИНИМАЛЬНОЕ КОЛИЧЕСТВО 10шт</v>
      </c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2.5" customHeight="1" x14ac:dyDescent="0.25">
      <c r="A299" s="15" t="s">
        <v>306</v>
      </c>
      <c r="B299" s="28">
        <v>8809563475865</v>
      </c>
      <c r="C299" s="29" t="s">
        <v>1391</v>
      </c>
      <c r="D299" s="30" t="s">
        <v>1403</v>
      </c>
      <c r="E299" s="16">
        <v>1.6</v>
      </c>
      <c r="F299" s="17">
        <v>33</v>
      </c>
      <c r="G299" s="23"/>
      <c r="H299" s="18">
        <f>'ExpressOpt #27'!$G299*'ExpressOpt #27'!$E299</f>
        <v>0</v>
      </c>
      <c r="I299" s="19">
        <f>'ExpressOpt #27'!$G299*'ExpressOpt #27'!$F299</f>
        <v>0</v>
      </c>
      <c r="J299" s="20" t="str">
        <f>IFERROR(IF('ExpressOpt #27'!$G299&lt;10,"МИНИМАЛЬНОЕ КОЛИЧЕСТВО 10шт",""),"")</f>
        <v>МИНИМАЛЬНОЕ КОЛИЧЕСТВО 10шт</v>
      </c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2.5" customHeight="1" x14ac:dyDescent="0.25">
      <c r="A300" s="10" t="s">
        <v>307</v>
      </c>
      <c r="B300" s="25">
        <v>8809563475872</v>
      </c>
      <c r="C300" s="26" t="s">
        <v>1391</v>
      </c>
      <c r="D300" s="27" t="s">
        <v>1404</v>
      </c>
      <c r="E300" s="11">
        <v>5.81</v>
      </c>
      <c r="F300" s="12">
        <v>183</v>
      </c>
      <c r="G300" s="23"/>
      <c r="H300" s="21">
        <f>'ExpressOpt #27'!$G300*'ExpressOpt #27'!$E300</f>
        <v>0</v>
      </c>
      <c r="I300" s="22">
        <f>'ExpressOpt #27'!$G300*'ExpressOpt #27'!$F300</f>
        <v>0</v>
      </c>
      <c r="J300" s="14" t="str">
        <f>IFERROR(IF('ExpressOpt #27'!$G300&lt;10,"МИНИМАЛЬНОЕ КОЛИЧЕСТВО 10шт",""),"")</f>
        <v>МИНИМАЛЬНОЕ КОЛИЧЕСТВО 10шт</v>
      </c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2.5" customHeight="1" x14ac:dyDescent="0.25">
      <c r="A301" s="15" t="s">
        <v>308</v>
      </c>
      <c r="B301" s="28">
        <v>8809954940354</v>
      </c>
      <c r="C301" s="29" t="s">
        <v>1391</v>
      </c>
      <c r="D301" s="30" t="s">
        <v>1405</v>
      </c>
      <c r="E301" s="16">
        <v>5.8</v>
      </c>
      <c r="F301" s="17">
        <v>153</v>
      </c>
      <c r="G301" s="23"/>
      <c r="H301" s="18">
        <f>'ExpressOpt #27'!$G301*'ExpressOpt #27'!$E301</f>
        <v>0</v>
      </c>
      <c r="I301" s="19">
        <f>'ExpressOpt #27'!$G301*'ExpressOpt #27'!$F301</f>
        <v>0</v>
      </c>
      <c r="J301" s="20" t="str">
        <f>IFERROR(IF('ExpressOpt #27'!$G301&lt;10,"МИНИМАЛЬНОЕ КОЛИЧЕСТВО 10шт",""),"")</f>
        <v>МИНИМАЛЬНОЕ КОЛИЧЕСТВО 10шт</v>
      </c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2.5" customHeight="1" x14ac:dyDescent="0.25">
      <c r="A302" s="10" t="s">
        <v>309</v>
      </c>
      <c r="B302" s="25">
        <v>8809743544626</v>
      </c>
      <c r="C302" s="26" t="s">
        <v>1391</v>
      </c>
      <c r="D302" s="27" t="s">
        <v>1406</v>
      </c>
      <c r="E302" s="11">
        <v>7.15</v>
      </c>
      <c r="F302" s="12">
        <v>121</v>
      </c>
      <c r="G302" s="23"/>
      <c r="H302" s="21">
        <f>'ExpressOpt #27'!$G302*'ExpressOpt #27'!$E302</f>
        <v>0</v>
      </c>
      <c r="I302" s="22">
        <f>'ExpressOpt #27'!$G302*'ExpressOpt #27'!$F302</f>
        <v>0</v>
      </c>
      <c r="J302" s="14" t="str">
        <f>IFERROR(IF('ExpressOpt #27'!$G302&lt;10,"МИНИМАЛЬНОЕ КОЛИЧЕСТВО 10шт",""),"")</f>
        <v>МИНИМАЛЬНОЕ КОЛИЧЕСТВО 10шт</v>
      </c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2.5" customHeight="1" x14ac:dyDescent="0.25">
      <c r="A303" s="15" t="s">
        <v>310</v>
      </c>
      <c r="B303" s="28">
        <v>8809971482301</v>
      </c>
      <c r="C303" s="29" t="s">
        <v>1391</v>
      </c>
      <c r="D303" s="30" t="s">
        <v>1407</v>
      </c>
      <c r="E303" s="16">
        <v>2</v>
      </c>
      <c r="F303" s="17">
        <v>15</v>
      </c>
      <c r="G303" s="23"/>
      <c r="H303" s="18">
        <f>'ExpressOpt #27'!$G303*'ExpressOpt #27'!$E303</f>
        <v>0</v>
      </c>
      <c r="I303" s="19">
        <f>'ExpressOpt #27'!$G303*'ExpressOpt #27'!$F303</f>
        <v>0</v>
      </c>
      <c r="J303" s="20" t="str">
        <f>IFERROR(IF('ExpressOpt #27'!$G303&lt;10,"МИНИМАЛЬНОЕ КОЛИЧЕСТВО 10шт",""),"")</f>
        <v>МИНИМАЛЬНОЕ КОЛИЧЕСТВО 10шт</v>
      </c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2.5" customHeight="1" x14ac:dyDescent="0.25">
      <c r="A304" s="10" t="s">
        <v>311</v>
      </c>
      <c r="B304" s="25">
        <v>8809875907795</v>
      </c>
      <c r="C304" s="26" t="s">
        <v>1391</v>
      </c>
      <c r="D304" s="27" t="s">
        <v>1408</v>
      </c>
      <c r="E304" s="11">
        <v>9.02</v>
      </c>
      <c r="F304" s="12">
        <v>92</v>
      </c>
      <c r="G304" s="23"/>
      <c r="H304" s="21">
        <f>'ExpressOpt #27'!$G304*'ExpressOpt #27'!$E304</f>
        <v>0</v>
      </c>
      <c r="I304" s="22">
        <f>'ExpressOpt #27'!$G304*'ExpressOpt #27'!$F304</f>
        <v>0</v>
      </c>
      <c r="J304" s="14" t="str">
        <f>IFERROR(IF('ExpressOpt #27'!$G304&lt;10,"МИНИМАЛЬНОЕ КОЛИЧЕСТВО 10шт",""),"")</f>
        <v>МИНИМАЛЬНОЕ КОЛИЧЕСТВО 10шт</v>
      </c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2.5" customHeight="1" x14ac:dyDescent="0.25">
      <c r="A305" s="15" t="s">
        <v>312</v>
      </c>
      <c r="B305" s="28">
        <v>8809686386185</v>
      </c>
      <c r="C305" s="29" t="s">
        <v>1391</v>
      </c>
      <c r="D305" s="30" t="s">
        <v>1409</v>
      </c>
      <c r="E305" s="16">
        <v>9.01</v>
      </c>
      <c r="F305" s="17">
        <v>74</v>
      </c>
      <c r="G305" s="23"/>
      <c r="H305" s="18">
        <f>'ExpressOpt #27'!$G305*'ExpressOpt #27'!$E305</f>
        <v>0</v>
      </c>
      <c r="I305" s="19">
        <f>'ExpressOpt #27'!$G305*'ExpressOpt #27'!$F305</f>
        <v>0</v>
      </c>
      <c r="J305" s="20" t="str">
        <f>IFERROR(IF('ExpressOpt #27'!$G305&lt;10,"МИНИМАЛЬНОЕ КОЛИЧЕСТВО 10шт",""),"")</f>
        <v>МИНИМАЛЬНОЕ КОЛИЧЕСТВО 10шт</v>
      </c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2.5" customHeight="1" x14ac:dyDescent="0.25">
      <c r="A306" s="10" t="s">
        <v>313</v>
      </c>
      <c r="B306" s="25">
        <v>8809606850666</v>
      </c>
      <c r="C306" s="26" t="s">
        <v>1391</v>
      </c>
      <c r="D306" s="27" t="s">
        <v>1410</v>
      </c>
      <c r="E306" s="11">
        <v>8.25</v>
      </c>
      <c r="F306" s="12">
        <v>45</v>
      </c>
      <c r="G306" s="23"/>
      <c r="H306" s="21">
        <f>'ExpressOpt #27'!$G306*'ExpressOpt #27'!$E306</f>
        <v>0</v>
      </c>
      <c r="I306" s="22">
        <f>'ExpressOpt #27'!$G306*'ExpressOpt #27'!$F306</f>
        <v>0</v>
      </c>
      <c r="J306" s="14" t="str">
        <f>IFERROR(IF('ExpressOpt #27'!$G306&lt;10,"МИНИМАЛЬНОЕ КОЛИЧЕСТВО 10шт",""),"")</f>
        <v>МИНИМАЛЬНОЕ КОЛИЧЕСТВО 10шт</v>
      </c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2.5" customHeight="1" x14ac:dyDescent="0.25">
      <c r="A307" s="15" t="s">
        <v>314</v>
      </c>
      <c r="B307" s="28">
        <v>8809954940347</v>
      </c>
      <c r="C307" s="29" t="s">
        <v>1391</v>
      </c>
      <c r="D307" s="30" t="s">
        <v>1411</v>
      </c>
      <c r="E307" s="16">
        <v>8.9600000000000009</v>
      </c>
      <c r="F307" s="17">
        <v>230</v>
      </c>
      <c r="G307" s="23"/>
      <c r="H307" s="18">
        <f>'ExpressOpt #27'!$G307*'ExpressOpt #27'!$E307</f>
        <v>0</v>
      </c>
      <c r="I307" s="19">
        <f>'ExpressOpt #27'!$G307*'ExpressOpt #27'!$F307</f>
        <v>0</v>
      </c>
      <c r="J307" s="20" t="str">
        <f>IFERROR(IF('ExpressOpt #27'!$G307&lt;10,"МИНИМАЛЬНОЕ КОЛИЧЕСТВО 10шт",""),"")</f>
        <v>МИНИМАЛЬНОЕ КОЛИЧЕСТВО 10шт</v>
      </c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2.5" customHeight="1" x14ac:dyDescent="0.25">
      <c r="A308" s="10" t="s">
        <v>315</v>
      </c>
      <c r="B308" s="25">
        <v>8809971482349</v>
      </c>
      <c r="C308" s="26" t="s">
        <v>1391</v>
      </c>
      <c r="D308" s="27" t="s">
        <v>1412</v>
      </c>
      <c r="E308" s="11">
        <v>7.07</v>
      </c>
      <c r="F308" s="12">
        <v>112</v>
      </c>
      <c r="G308" s="23"/>
      <c r="H308" s="21">
        <f>'ExpressOpt #27'!$G308*'ExpressOpt #27'!$E308</f>
        <v>0</v>
      </c>
      <c r="I308" s="22">
        <f>'ExpressOpt #27'!$G308*'ExpressOpt #27'!$F308</f>
        <v>0</v>
      </c>
      <c r="J308" s="14" t="str">
        <f>IFERROR(IF('ExpressOpt #27'!$G308&lt;10,"МИНИМАЛЬНОЕ КОЛИЧЕСТВО 10шт",""),"")</f>
        <v>МИНИМАЛЬНОЕ КОЛИЧЕСТВО 10шт</v>
      </c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2.5" customHeight="1" x14ac:dyDescent="0.25">
      <c r="A309" s="15" t="s">
        <v>316</v>
      </c>
      <c r="B309" s="28">
        <v>8809954940477</v>
      </c>
      <c r="C309" s="29" t="s">
        <v>1391</v>
      </c>
      <c r="D309" s="30" t="s">
        <v>1413</v>
      </c>
      <c r="E309" s="16">
        <v>6.54</v>
      </c>
      <c r="F309" s="17">
        <v>132</v>
      </c>
      <c r="G309" s="23"/>
      <c r="H309" s="18">
        <f>'ExpressOpt #27'!$G309*'ExpressOpt #27'!$E309</f>
        <v>0</v>
      </c>
      <c r="I309" s="19">
        <f>'ExpressOpt #27'!$G309*'ExpressOpt #27'!$F309</f>
        <v>0</v>
      </c>
      <c r="J309" s="20" t="str">
        <f>IFERROR(IF('ExpressOpt #27'!$G309&lt;10,"МИНИМАЛЬНОЕ КОЛИЧЕСТВО 10шт",""),"")</f>
        <v>МИНИМАЛЬНОЕ КОЛИЧЕСТВО 10шт</v>
      </c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2.5" customHeight="1" x14ac:dyDescent="0.25">
      <c r="A310" s="10" t="s">
        <v>317</v>
      </c>
      <c r="B310" s="25">
        <v>8809782557861</v>
      </c>
      <c r="C310" s="26" t="s">
        <v>1391</v>
      </c>
      <c r="D310" s="27" t="s">
        <v>1414</v>
      </c>
      <c r="E310" s="11">
        <v>6.57</v>
      </c>
      <c r="F310" s="12">
        <v>75</v>
      </c>
      <c r="G310" s="23"/>
      <c r="H310" s="21">
        <f>'ExpressOpt #27'!$G310*'ExpressOpt #27'!$E310</f>
        <v>0</v>
      </c>
      <c r="I310" s="22">
        <f>'ExpressOpt #27'!$G310*'ExpressOpt #27'!$F310</f>
        <v>0</v>
      </c>
      <c r="J310" s="14" t="str">
        <f>IFERROR(IF('ExpressOpt #27'!$G310&lt;10,"МИНИМАЛЬНОЕ КОЛИЧЕСТВО 10шт",""),"")</f>
        <v>МИНИМАЛЬНОЕ КОЛИЧЕСТВО 10шт</v>
      </c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2.5" customHeight="1" x14ac:dyDescent="0.25">
      <c r="A311" s="15" t="s">
        <v>318</v>
      </c>
      <c r="B311" s="28">
        <v>8809954940132</v>
      </c>
      <c r="C311" s="29" t="s">
        <v>1391</v>
      </c>
      <c r="D311" s="30" t="s">
        <v>1415</v>
      </c>
      <c r="E311" s="16">
        <v>8.4499999999999993</v>
      </c>
      <c r="F311" s="17">
        <v>262</v>
      </c>
      <c r="G311" s="23"/>
      <c r="H311" s="18">
        <f>'ExpressOpt #27'!$G311*'ExpressOpt #27'!$E311</f>
        <v>0</v>
      </c>
      <c r="I311" s="19">
        <f>'ExpressOpt #27'!$G311*'ExpressOpt #27'!$F311</f>
        <v>0</v>
      </c>
      <c r="J311" s="20" t="str">
        <f>IFERROR(IF('ExpressOpt #27'!$G311&lt;10,"МИНИМАЛЬНОЕ КОЛИЧЕСТВО 10шт",""),"")</f>
        <v>МИНИМАЛЬНОЕ КОЛИЧЕСТВО 10шт</v>
      </c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2.5" customHeight="1" x14ac:dyDescent="0.25">
      <c r="A312" s="10" t="s">
        <v>319</v>
      </c>
      <c r="B312" s="25">
        <v>8809463992615</v>
      </c>
      <c r="C312" s="26" t="s">
        <v>1391</v>
      </c>
      <c r="D312" s="27" t="s">
        <v>1416</v>
      </c>
      <c r="E312" s="11">
        <v>6.81</v>
      </c>
      <c r="F312" s="12">
        <v>230</v>
      </c>
      <c r="G312" s="23"/>
      <c r="H312" s="21">
        <f>'ExpressOpt #27'!$G312*'ExpressOpt #27'!$E312</f>
        <v>0</v>
      </c>
      <c r="I312" s="22">
        <f>'ExpressOpt #27'!$G312*'ExpressOpt #27'!$F312</f>
        <v>0</v>
      </c>
      <c r="J312" s="14" t="str">
        <f>IFERROR(IF('ExpressOpt #27'!$G312&lt;10,"МИНИМАЛЬНОЕ КОЛИЧЕСТВО 10шт",""),"")</f>
        <v>МИНИМАЛЬНОЕ КОЛИЧЕСТВО 10шт</v>
      </c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2.5" customHeight="1" x14ac:dyDescent="0.25">
      <c r="A313" s="15" t="s">
        <v>320</v>
      </c>
      <c r="B313" s="28">
        <v>8809783321225</v>
      </c>
      <c r="C313" s="29" t="s">
        <v>1391</v>
      </c>
      <c r="D313" s="30" t="s">
        <v>1417</v>
      </c>
      <c r="E313" s="16">
        <v>7.92</v>
      </c>
      <c r="F313" s="17">
        <v>293</v>
      </c>
      <c r="G313" s="23"/>
      <c r="H313" s="18">
        <f>'ExpressOpt #27'!$G313*'ExpressOpt #27'!$E313</f>
        <v>0</v>
      </c>
      <c r="I313" s="19">
        <f>'ExpressOpt #27'!$G313*'ExpressOpt #27'!$F313</f>
        <v>0</v>
      </c>
      <c r="J313" s="20" t="str">
        <f>IFERROR(IF('ExpressOpt #27'!$G313&lt;10,"МИНИМАЛЬНОЕ КОЛИЧЕСТВО 10шт",""),"")</f>
        <v>МИНИМАЛЬНОЕ КОЛИЧЕСТВО 10шт</v>
      </c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2.5" customHeight="1" x14ac:dyDescent="0.25">
      <c r="A314" s="10" t="s">
        <v>321</v>
      </c>
      <c r="B314" s="25">
        <v>8809743546880</v>
      </c>
      <c r="C314" s="26" t="s">
        <v>1391</v>
      </c>
      <c r="D314" s="27" t="s">
        <v>1418</v>
      </c>
      <c r="E314" s="11">
        <v>7.54</v>
      </c>
      <c r="F314" s="12">
        <v>105</v>
      </c>
      <c r="G314" s="23"/>
      <c r="H314" s="21">
        <f>'ExpressOpt #27'!$G314*'ExpressOpt #27'!$E314</f>
        <v>0</v>
      </c>
      <c r="I314" s="22">
        <f>'ExpressOpt #27'!$G314*'ExpressOpt #27'!$F314</f>
        <v>0</v>
      </c>
      <c r="J314" s="14" t="str">
        <f>IFERROR(IF('ExpressOpt #27'!$G314&lt;10,"МИНИМАЛЬНОЕ КОЛИЧЕСТВО 10шт",""),"")</f>
        <v>МИНИМАЛЬНОЕ КОЛИЧЕСТВО 10шт</v>
      </c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2.5" customHeight="1" x14ac:dyDescent="0.25">
      <c r="A315" s="15" t="s">
        <v>322</v>
      </c>
      <c r="B315" s="28">
        <v>8809782559018</v>
      </c>
      <c r="C315" s="29" t="s">
        <v>1391</v>
      </c>
      <c r="D315" s="30" t="s">
        <v>1419</v>
      </c>
      <c r="E315" s="16">
        <v>9.01</v>
      </c>
      <c r="F315" s="17">
        <v>86</v>
      </c>
      <c r="G315" s="23"/>
      <c r="H315" s="18">
        <f>'ExpressOpt #27'!$G315*'ExpressOpt #27'!$E315</f>
        <v>0</v>
      </c>
      <c r="I315" s="19">
        <f>'ExpressOpt #27'!$G315*'ExpressOpt #27'!$F315</f>
        <v>0</v>
      </c>
      <c r="J315" s="20" t="str">
        <f>IFERROR(IF('ExpressOpt #27'!$G315&lt;10,"МИНИМАЛЬНОЕ КОЛИЧЕСТВО 10шт",""),"")</f>
        <v>МИНИМАЛЬНОЕ КОЛИЧЕСТВО 10шт</v>
      </c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2.5" customHeight="1" x14ac:dyDescent="0.25">
      <c r="A316" s="10" t="s">
        <v>323</v>
      </c>
      <c r="B316" s="25">
        <v>8809606850505</v>
      </c>
      <c r="C316" s="26" t="s">
        <v>1391</v>
      </c>
      <c r="D316" s="27" t="s">
        <v>1420</v>
      </c>
      <c r="E316" s="11">
        <v>9.35</v>
      </c>
      <c r="F316" s="12">
        <v>85</v>
      </c>
      <c r="G316" s="23"/>
      <c r="H316" s="21">
        <f>'ExpressOpt #27'!$G316*'ExpressOpt #27'!$E316</f>
        <v>0</v>
      </c>
      <c r="I316" s="22">
        <f>'ExpressOpt #27'!$G316*'ExpressOpt #27'!$F316</f>
        <v>0</v>
      </c>
      <c r="J316" s="14" t="str">
        <f>IFERROR(IF('ExpressOpt #27'!$G316&lt;10,"МИНИМАЛЬНОЕ КОЛИЧЕСТВО 10шт",""),"")</f>
        <v>МИНИМАЛЬНОЕ КОЛИЧЕСТВО 10шт</v>
      </c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2.5" customHeight="1" x14ac:dyDescent="0.25">
      <c r="A317" s="15" t="s">
        <v>324</v>
      </c>
      <c r="B317" s="28">
        <v>8809606850482</v>
      </c>
      <c r="C317" s="29" t="s">
        <v>1391</v>
      </c>
      <c r="D317" s="30" t="s">
        <v>1421</v>
      </c>
      <c r="E317" s="16">
        <v>8.5500000000000007</v>
      </c>
      <c r="F317" s="17">
        <v>123</v>
      </c>
      <c r="G317" s="23"/>
      <c r="H317" s="18">
        <f>'ExpressOpt #27'!$G317*'ExpressOpt #27'!$E317</f>
        <v>0</v>
      </c>
      <c r="I317" s="19">
        <f>'ExpressOpt #27'!$G317*'ExpressOpt #27'!$F317</f>
        <v>0</v>
      </c>
      <c r="J317" s="20" t="str">
        <f>IFERROR(IF('ExpressOpt #27'!$G317&lt;10,"МИНИМАЛЬНОЕ КОЛИЧЕСТВО 10шт",""),"")</f>
        <v>МИНИМАЛЬНОЕ КОЛИЧЕСТВО 10шт</v>
      </c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2.5" customHeight="1" x14ac:dyDescent="0.25">
      <c r="A318" s="10" t="s">
        <v>325</v>
      </c>
      <c r="B318" s="25">
        <v>8809743546323</v>
      </c>
      <c r="C318" s="26" t="s">
        <v>1391</v>
      </c>
      <c r="D318" s="27" t="s">
        <v>1422</v>
      </c>
      <c r="E318" s="11">
        <v>6.13</v>
      </c>
      <c r="F318" s="12">
        <v>197</v>
      </c>
      <c r="G318" s="23"/>
      <c r="H318" s="21">
        <f>'ExpressOpt #27'!$G318*'ExpressOpt #27'!$E318</f>
        <v>0</v>
      </c>
      <c r="I318" s="22">
        <f>'ExpressOpt #27'!$G318*'ExpressOpt #27'!$F318</f>
        <v>0</v>
      </c>
      <c r="J318" s="14" t="str">
        <f>IFERROR(IF('ExpressOpt #27'!$G318&lt;10,"МИНИМАЛЬНОЕ КОЛИЧЕСТВО 10шт",""),"")</f>
        <v>МИНИМАЛЬНОЕ КОЛИЧЕСТВО 10шт</v>
      </c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2.5" customHeight="1" x14ac:dyDescent="0.25">
      <c r="A319" s="15" t="s">
        <v>326</v>
      </c>
      <c r="B319" s="28">
        <v>8809875907412</v>
      </c>
      <c r="C319" s="29" t="s">
        <v>1391</v>
      </c>
      <c r="D319" s="30" t="s">
        <v>1423</v>
      </c>
      <c r="E319" s="16">
        <v>7.54</v>
      </c>
      <c r="F319" s="17">
        <v>141</v>
      </c>
      <c r="G319" s="23"/>
      <c r="H319" s="18">
        <f>'ExpressOpt #27'!$G319*'ExpressOpt #27'!$E319</f>
        <v>0</v>
      </c>
      <c r="I319" s="19">
        <f>'ExpressOpt #27'!$G319*'ExpressOpt #27'!$F319</f>
        <v>0</v>
      </c>
      <c r="J319" s="20" t="str">
        <f>IFERROR(IF('ExpressOpt #27'!$G319&lt;10,"МИНИМАЛЬНОЕ КОЛИЧЕСТВО 10шт",""),"")</f>
        <v>МИНИМАЛЬНОЕ КОЛИЧЕСТВО 10шт</v>
      </c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2.5" customHeight="1" x14ac:dyDescent="0.25">
      <c r="A320" s="10" t="s">
        <v>327</v>
      </c>
      <c r="B320" s="25">
        <v>8809971484503</v>
      </c>
      <c r="C320" s="26" t="s">
        <v>1391</v>
      </c>
      <c r="D320" s="27" t="s">
        <v>1424</v>
      </c>
      <c r="E320" s="11">
        <v>7.66</v>
      </c>
      <c r="F320" s="12">
        <v>1</v>
      </c>
      <c r="G320" s="23"/>
      <c r="H320" s="21">
        <f>'ExpressOpt #27'!$G320*'ExpressOpt #27'!$E320</f>
        <v>0</v>
      </c>
      <c r="I320" s="22">
        <f>'ExpressOpt #27'!$G320*'ExpressOpt #27'!$F320</f>
        <v>0</v>
      </c>
      <c r="J320" s="14" t="str">
        <f>IFERROR(IF('ExpressOpt #27'!$G320&lt;10,"МИНИМАЛЬНОЕ КОЛИЧЕСТВО 10шт",""),"")</f>
        <v>МИНИМАЛЬНОЕ КОЛИЧЕСТВО 10шт</v>
      </c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2.5" customHeight="1" x14ac:dyDescent="0.25">
      <c r="A321" s="15" t="s">
        <v>328</v>
      </c>
      <c r="B321" s="28">
        <v>8809971484510</v>
      </c>
      <c r="C321" s="29" t="s">
        <v>1391</v>
      </c>
      <c r="D321" s="30" t="s">
        <v>1425</v>
      </c>
      <c r="E321" s="16">
        <v>7.35</v>
      </c>
      <c r="F321" s="17">
        <v>79</v>
      </c>
      <c r="G321" s="23"/>
      <c r="H321" s="18">
        <f>'ExpressOpt #27'!$G321*'ExpressOpt #27'!$E321</f>
        <v>0</v>
      </c>
      <c r="I321" s="19">
        <f>'ExpressOpt #27'!$G321*'ExpressOpt #27'!$F321</f>
        <v>0</v>
      </c>
      <c r="J321" s="20" t="str">
        <f>IFERROR(IF('ExpressOpt #27'!$G321&lt;10,"МИНИМАЛЬНОЕ КОЛИЧЕСТВО 10шт",""),"")</f>
        <v>МИНИМАЛЬНОЕ КОЛИЧЕСТВО 10шт</v>
      </c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2.5" customHeight="1" x14ac:dyDescent="0.25">
      <c r="A322" s="10" t="s">
        <v>329</v>
      </c>
      <c r="B322" s="25">
        <v>8809782559063</v>
      </c>
      <c r="C322" s="26" t="s">
        <v>1391</v>
      </c>
      <c r="D322" s="27" t="s">
        <v>1426</v>
      </c>
      <c r="E322" s="11">
        <v>8.82</v>
      </c>
      <c r="F322" s="12">
        <v>64</v>
      </c>
      <c r="G322" s="23"/>
      <c r="H322" s="21">
        <f>'ExpressOpt #27'!$G322*'ExpressOpt #27'!$E322</f>
        <v>0</v>
      </c>
      <c r="I322" s="22">
        <f>'ExpressOpt #27'!$G322*'ExpressOpt #27'!$F322</f>
        <v>0</v>
      </c>
      <c r="J322" s="14" t="str">
        <f>IFERROR(IF('ExpressOpt #27'!$G322&lt;10,"МИНИМАЛЬНОЕ КОЛИЧЕСТВО 10шт",""),"")</f>
        <v>МИНИМАЛЬНОЕ КОЛИЧЕСТВО 10шт</v>
      </c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2.5" customHeight="1" x14ac:dyDescent="0.25">
      <c r="A323" s="15" t="s">
        <v>330</v>
      </c>
      <c r="B323" s="28">
        <v>8809686388172</v>
      </c>
      <c r="C323" s="29" t="s">
        <v>1391</v>
      </c>
      <c r="D323" s="30" t="s">
        <v>1427</v>
      </c>
      <c r="E323" s="16">
        <v>7.21</v>
      </c>
      <c r="F323" s="17">
        <v>76</v>
      </c>
      <c r="G323" s="23"/>
      <c r="H323" s="18">
        <f>'ExpressOpt #27'!$G323*'ExpressOpt #27'!$E323</f>
        <v>0</v>
      </c>
      <c r="I323" s="19">
        <f>'ExpressOpt #27'!$G323*'ExpressOpt #27'!$F323</f>
        <v>0</v>
      </c>
      <c r="J323" s="20" t="str">
        <f>IFERROR(IF('ExpressOpt #27'!$G323&lt;10,"МИНИМАЛЬНОЕ КОЛИЧЕСТВО 10шт",""),"")</f>
        <v>МИНИМАЛЬНОЕ КОЛИЧЕСТВО 10шт</v>
      </c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2.5" customHeight="1" x14ac:dyDescent="0.25">
      <c r="A324" s="10" t="s">
        <v>331</v>
      </c>
      <c r="B324" s="25">
        <v>8809875906811</v>
      </c>
      <c r="C324" s="26" t="s">
        <v>1391</v>
      </c>
      <c r="D324" s="27" t="s">
        <v>1428</v>
      </c>
      <c r="E324" s="11">
        <v>6.44</v>
      </c>
      <c r="F324" s="12">
        <v>66</v>
      </c>
      <c r="G324" s="23"/>
      <c r="H324" s="21">
        <f>'ExpressOpt #27'!$G324*'ExpressOpt #27'!$E324</f>
        <v>0</v>
      </c>
      <c r="I324" s="22">
        <f>'ExpressOpt #27'!$G324*'ExpressOpt #27'!$F324</f>
        <v>0</v>
      </c>
      <c r="J324" s="14" t="str">
        <f>IFERROR(IF('ExpressOpt #27'!$G324&lt;10,"МИНИМАЛЬНОЕ КОЛИЧЕСТВО 10шт",""),"")</f>
        <v>МИНИМАЛЬНОЕ КОЛИЧЕСТВО 10шт</v>
      </c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2.5" customHeight="1" x14ac:dyDescent="0.25">
      <c r="A325" s="15" t="s">
        <v>332</v>
      </c>
      <c r="B325" s="28">
        <v>8806130894944</v>
      </c>
      <c r="C325" s="29" t="s">
        <v>1429</v>
      </c>
      <c r="D325" s="30" t="s">
        <v>1430</v>
      </c>
      <c r="E325" s="16">
        <v>12.93</v>
      </c>
      <c r="F325" s="17">
        <v>225</v>
      </c>
      <c r="G325" s="23"/>
      <c r="H325" s="18">
        <f>'ExpressOpt #27'!$G325*'ExpressOpt #27'!$E325</f>
        <v>0</v>
      </c>
      <c r="I325" s="19">
        <f>'ExpressOpt #27'!$G325*'ExpressOpt #27'!$F325</f>
        <v>0</v>
      </c>
      <c r="J325" s="20" t="str">
        <f>IFERROR(IF('ExpressOpt #27'!$G325&lt;10,"МИНИМАЛЬНОЕ КОЛИЧЕСТВО 10шт",""),"")</f>
        <v>МИНИМАЛЬНОЕ КОЛИЧЕСТВО 10шт</v>
      </c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2.5" customHeight="1" x14ac:dyDescent="0.25">
      <c r="A326" s="10" t="s">
        <v>333</v>
      </c>
      <c r="B326" s="25">
        <v>8801051252958</v>
      </c>
      <c r="C326" s="26" t="s">
        <v>1429</v>
      </c>
      <c r="D326" s="27" t="s">
        <v>1431</v>
      </c>
      <c r="E326" s="11">
        <v>10.34</v>
      </c>
      <c r="F326" s="12">
        <v>266</v>
      </c>
      <c r="G326" s="23"/>
      <c r="H326" s="21">
        <f>'ExpressOpt #27'!$G326*'ExpressOpt #27'!$E326</f>
        <v>0</v>
      </c>
      <c r="I326" s="22">
        <f>'ExpressOpt #27'!$G326*'ExpressOpt #27'!$F326</f>
        <v>0</v>
      </c>
      <c r="J326" s="14" t="str">
        <f>IFERROR(IF('ExpressOpt #27'!$G326&lt;10,"МИНИМАЛЬНОЕ КОЛИЧЕСТВО 10шт",""),"")</f>
        <v>МИНИМАЛЬНОЕ КОЛИЧЕСТВО 10шт</v>
      </c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2.5" customHeight="1" x14ac:dyDescent="0.25">
      <c r="A327" s="15" t="s">
        <v>334</v>
      </c>
      <c r="B327" s="28">
        <v>8801051256321</v>
      </c>
      <c r="C327" s="29" t="s">
        <v>1429</v>
      </c>
      <c r="D327" s="30" t="s">
        <v>1432</v>
      </c>
      <c r="E327" s="16">
        <v>12.56</v>
      </c>
      <c r="F327" s="17">
        <v>140</v>
      </c>
      <c r="G327" s="23"/>
      <c r="H327" s="18">
        <f>'ExpressOpt #27'!$G327*'ExpressOpt #27'!$E327</f>
        <v>0</v>
      </c>
      <c r="I327" s="19">
        <f>'ExpressOpt #27'!$G327*'ExpressOpt #27'!$F327</f>
        <v>0</v>
      </c>
      <c r="J327" s="20" t="str">
        <f>IFERROR(IF('ExpressOpt #27'!$G327&lt;10,"МИНИМАЛЬНОЕ КОЛИЧЕСТВО 10шт",""),"")</f>
        <v>МИНИМАЛЬНОЕ КОЛИЧЕСТВО 10шт</v>
      </c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2.5" customHeight="1" x14ac:dyDescent="0.25">
      <c r="A328" s="10" t="s">
        <v>335</v>
      </c>
      <c r="B328" s="25">
        <v>8806130894920</v>
      </c>
      <c r="C328" s="26" t="s">
        <v>1429</v>
      </c>
      <c r="D328" s="27" t="s">
        <v>1433</v>
      </c>
      <c r="E328" s="11">
        <v>9.6</v>
      </c>
      <c r="F328" s="12">
        <v>98</v>
      </c>
      <c r="G328" s="23"/>
      <c r="H328" s="21">
        <f>'ExpressOpt #27'!$G328*'ExpressOpt #27'!$E328</f>
        <v>0</v>
      </c>
      <c r="I328" s="22">
        <f>'ExpressOpt #27'!$G328*'ExpressOpt #27'!$F328</f>
        <v>0</v>
      </c>
      <c r="J328" s="14" t="str">
        <f>IFERROR(IF('ExpressOpt #27'!$G328&lt;10,"МИНИМАЛЬНОЕ КОЛИЧЕСТВО 10шт",""),"")</f>
        <v>МИНИМАЛЬНОЕ КОЛИЧЕСТВО 10шт</v>
      </c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2.5" customHeight="1" x14ac:dyDescent="0.25">
      <c r="A329" s="15" t="s">
        <v>336</v>
      </c>
      <c r="B329" s="28">
        <v>8801051462524</v>
      </c>
      <c r="C329" s="29" t="s">
        <v>1429</v>
      </c>
      <c r="D329" s="30" t="s">
        <v>1434</v>
      </c>
      <c r="E329" s="16">
        <v>21.79</v>
      </c>
      <c r="F329" s="17">
        <v>142</v>
      </c>
      <c r="G329" s="23"/>
      <c r="H329" s="18">
        <f>'ExpressOpt #27'!$G329*'ExpressOpt #27'!$E329</f>
        <v>0</v>
      </c>
      <c r="I329" s="19">
        <f>'ExpressOpt #27'!$G329*'ExpressOpt #27'!$F329</f>
        <v>0</v>
      </c>
      <c r="J329" s="20" t="str">
        <f>IFERROR(IF('ExpressOpt #27'!$G329&lt;10,"МИНИМАЛЬНОЕ КОЛИЧЕСТВО 10шт",""),"")</f>
        <v>МИНИМАЛЬНОЕ КОЛИЧЕСТВО 10шт</v>
      </c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2.5" customHeight="1" x14ac:dyDescent="0.25">
      <c r="A330" s="10" t="s">
        <v>337</v>
      </c>
      <c r="B330" s="25">
        <v>8801051460230</v>
      </c>
      <c r="C330" s="26" t="s">
        <v>1429</v>
      </c>
      <c r="D330" s="27" t="s">
        <v>1435</v>
      </c>
      <c r="E330" s="11">
        <v>12.19</v>
      </c>
      <c r="F330" s="12">
        <v>279</v>
      </c>
      <c r="G330" s="23"/>
      <c r="H330" s="21">
        <f>'ExpressOpt #27'!$G330*'ExpressOpt #27'!$E330</f>
        <v>0</v>
      </c>
      <c r="I330" s="22">
        <f>'ExpressOpt #27'!$G330*'ExpressOpt #27'!$F330</f>
        <v>0</v>
      </c>
      <c r="J330" s="14" t="str">
        <f>IFERROR(IF('ExpressOpt #27'!$G330&lt;10,"МИНИМАЛЬНОЕ КОЛИЧЕСТВО 10шт",""),"")</f>
        <v>МИНИМАЛЬНОЕ КОЛИЧЕСТВО 10шт</v>
      </c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2.5" customHeight="1" x14ac:dyDescent="0.25">
      <c r="A331" s="15" t="s">
        <v>338</v>
      </c>
      <c r="B331" s="28">
        <v>8801051458879</v>
      </c>
      <c r="C331" s="29" t="s">
        <v>1429</v>
      </c>
      <c r="D331" s="30" t="s">
        <v>1436</v>
      </c>
      <c r="E331" s="16">
        <v>8.49</v>
      </c>
      <c r="F331" s="17">
        <v>63</v>
      </c>
      <c r="G331" s="23"/>
      <c r="H331" s="18">
        <f>'ExpressOpt #27'!$G331*'ExpressOpt #27'!$E331</f>
        <v>0</v>
      </c>
      <c r="I331" s="19">
        <f>'ExpressOpt #27'!$G331*'ExpressOpt #27'!$F331</f>
        <v>0</v>
      </c>
      <c r="J331" s="20" t="str">
        <f>IFERROR(IF('ExpressOpt #27'!$G331&lt;10,"МИНИМАЛЬНОЕ КОЛИЧЕСТВО 10шт",""),"")</f>
        <v>МИНИМАЛЬНОЕ КОЛИЧЕСТВО 10шт</v>
      </c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2.5" customHeight="1" x14ac:dyDescent="0.25">
      <c r="A332" s="10" t="s">
        <v>339</v>
      </c>
      <c r="B332" s="25">
        <v>8809949486843</v>
      </c>
      <c r="C332" s="26" t="s">
        <v>1429</v>
      </c>
      <c r="D332" s="27" t="s">
        <v>1437</v>
      </c>
      <c r="E332" s="11">
        <v>12.93</v>
      </c>
      <c r="F332" s="12">
        <v>87</v>
      </c>
      <c r="G332" s="23"/>
      <c r="H332" s="21">
        <f>'ExpressOpt #27'!$G332*'ExpressOpt #27'!$E332</f>
        <v>0</v>
      </c>
      <c r="I332" s="22">
        <f>'ExpressOpt #27'!$G332*'ExpressOpt #27'!$F332</f>
        <v>0</v>
      </c>
      <c r="J332" s="14" t="str">
        <f>IFERROR(IF('ExpressOpt #27'!$G332&lt;10,"МИНИМАЛЬНОЕ КОЛИЧЕСТВО 10шт",""),"")</f>
        <v>МИНИМАЛЬНОЕ КОЛИЧЕСТВО 10шт</v>
      </c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2.5" customHeight="1" x14ac:dyDescent="0.25">
      <c r="A333" s="15" t="s">
        <v>340</v>
      </c>
      <c r="B333" s="28">
        <v>8809949488045</v>
      </c>
      <c r="C333" s="29" t="s">
        <v>1429</v>
      </c>
      <c r="D333" s="30" t="s">
        <v>1438</v>
      </c>
      <c r="E333" s="16">
        <v>10.34</v>
      </c>
      <c r="F333" s="17">
        <v>83</v>
      </c>
      <c r="G333" s="23"/>
      <c r="H333" s="18">
        <f>'ExpressOpt #27'!$G333*'ExpressOpt #27'!$E333</f>
        <v>0</v>
      </c>
      <c r="I333" s="19">
        <f>'ExpressOpt #27'!$G333*'ExpressOpt #27'!$F333</f>
        <v>0</v>
      </c>
      <c r="J333" s="20" t="str">
        <f>IFERROR(IF('ExpressOpt #27'!$G333&lt;10,"МИНИМАЛЬНОЕ КОЛИЧЕСТВО 10шт",""),"")</f>
        <v>МИНИМАЛЬНОЕ КОЛИЧЕСТВО 10шт</v>
      </c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2.5" customHeight="1" x14ac:dyDescent="0.25">
      <c r="A334" s="10" t="s">
        <v>341</v>
      </c>
      <c r="B334" s="25" t="s">
        <v>1439</v>
      </c>
      <c r="C334" s="26" t="s">
        <v>1440</v>
      </c>
      <c r="D334" s="27" t="s">
        <v>1441</v>
      </c>
      <c r="E334" s="11">
        <v>176.72</v>
      </c>
      <c r="F334" s="12">
        <v>509</v>
      </c>
      <c r="G334" s="23"/>
      <c r="H334" s="21">
        <f>'ExpressOpt #27'!$G334*'ExpressOpt #27'!$E334</f>
        <v>0</v>
      </c>
      <c r="I334" s="22">
        <f>'ExpressOpt #27'!$G334*'ExpressOpt #27'!$F334</f>
        <v>0</v>
      </c>
      <c r="J334" s="14" t="str">
        <f>IFERROR(IF('ExpressOpt #27'!$G334&lt;10,"МИНИМАЛЬНОЕ КОЛИЧЕСТВО 10шт",""),"")</f>
        <v>МИНИМАЛЬНОЕ КОЛИЧЕСТВО 10шт</v>
      </c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2.5" customHeight="1" x14ac:dyDescent="0.25">
      <c r="A335" s="15" t="s">
        <v>342</v>
      </c>
      <c r="B335" s="28">
        <v>8806109100809</v>
      </c>
      <c r="C335" s="29" t="s">
        <v>1440</v>
      </c>
      <c r="D335" s="30" t="s">
        <v>1442</v>
      </c>
      <c r="E335" s="16">
        <v>6.13</v>
      </c>
      <c r="F335" s="17">
        <v>65</v>
      </c>
      <c r="G335" s="23"/>
      <c r="H335" s="18">
        <f>'ExpressOpt #27'!$G335*'ExpressOpt #27'!$E335</f>
        <v>0</v>
      </c>
      <c r="I335" s="19">
        <f>'ExpressOpt #27'!$G335*'ExpressOpt #27'!$F335</f>
        <v>0</v>
      </c>
      <c r="J335" s="20" t="str">
        <f>IFERROR(IF('ExpressOpt #27'!$G335&lt;10,"МИНИМАЛЬНОЕ КОЛИЧЕСТВО 10шт",""),"")</f>
        <v>МИНИМАЛЬНОЕ КОЛИЧЕСТВО 10шт</v>
      </c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2.5" customHeight="1" x14ac:dyDescent="0.25">
      <c r="A336" s="10" t="s">
        <v>343</v>
      </c>
      <c r="B336" s="25">
        <v>8806109185585</v>
      </c>
      <c r="C336" s="26" t="s">
        <v>1440</v>
      </c>
      <c r="D336" s="27" t="s">
        <v>1443</v>
      </c>
      <c r="E336" s="11">
        <v>5.23</v>
      </c>
      <c r="F336" s="12">
        <v>74</v>
      </c>
      <c r="G336" s="23"/>
      <c r="H336" s="21">
        <f>'ExpressOpt #27'!$G336*'ExpressOpt #27'!$E336</f>
        <v>0</v>
      </c>
      <c r="I336" s="22">
        <f>'ExpressOpt #27'!$G336*'ExpressOpt #27'!$F336</f>
        <v>0</v>
      </c>
      <c r="J336" s="14" t="str">
        <f>IFERROR(IF('ExpressOpt #27'!$G336&lt;10,"МИНИМАЛЬНОЕ КОЛИЧЕСТВО 10шт",""),"")</f>
        <v>МИНИМАЛЬНОЕ КОЛИЧЕСТВО 10шт</v>
      </c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2.5" customHeight="1" x14ac:dyDescent="0.25">
      <c r="A337" s="15" t="s">
        <v>344</v>
      </c>
      <c r="B337" s="28">
        <v>812772011951</v>
      </c>
      <c r="C337" s="29" t="s">
        <v>1444</v>
      </c>
      <c r="D337" s="30" t="s">
        <v>1445</v>
      </c>
      <c r="E337" s="16">
        <v>3.68</v>
      </c>
      <c r="F337" s="17">
        <v>44</v>
      </c>
      <c r="G337" s="23"/>
      <c r="H337" s="18">
        <f>'ExpressOpt #27'!$G337*'ExpressOpt #27'!$E337</f>
        <v>0</v>
      </c>
      <c r="I337" s="19">
        <f>'ExpressOpt #27'!$G337*'ExpressOpt #27'!$F337</f>
        <v>0</v>
      </c>
      <c r="J337" s="20" t="str">
        <f>IFERROR(IF('ExpressOpt #27'!$G337&lt;10,"МИНИМАЛЬНОЕ КОЛИЧЕСТВО 10шт",""),"")</f>
        <v>МИНИМАЛЬНОЕ КОЛИЧЕСТВО 10шт</v>
      </c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2.5" customHeight="1" x14ac:dyDescent="0.25">
      <c r="A338" s="10" t="s">
        <v>345</v>
      </c>
      <c r="B338" s="25">
        <v>8809048416468</v>
      </c>
      <c r="C338" s="26" t="s">
        <v>1446</v>
      </c>
      <c r="D338" s="27" t="s">
        <v>1447</v>
      </c>
      <c r="E338" s="11">
        <v>4.3899999999999997</v>
      </c>
      <c r="F338" s="12">
        <v>310</v>
      </c>
      <c r="G338" s="23"/>
      <c r="H338" s="21">
        <f>'ExpressOpt #27'!$G338*'ExpressOpt #27'!$E338</f>
        <v>0</v>
      </c>
      <c r="I338" s="22">
        <f>'ExpressOpt #27'!$G338*'ExpressOpt #27'!$F338</f>
        <v>0</v>
      </c>
      <c r="J338" s="14" t="str">
        <f>IFERROR(IF('ExpressOpt #27'!$G338&lt;10,"МИНИМАЛЬНОЕ КОЛИЧЕСТВО 10шт",""),"")</f>
        <v>МИНИМАЛЬНОЕ КОЛИЧЕСТВО 10шт</v>
      </c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2.5" customHeight="1" x14ac:dyDescent="0.25">
      <c r="A339" s="15" t="s">
        <v>346</v>
      </c>
      <c r="B339" s="28">
        <v>8809048410879</v>
      </c>
      <c r="C339" s="29" t="s">
        <v>1446</v>
      </c>
      <c r="D339" s="30" t="s">
        <v>1448</v>
      </c>
      <c r="E339" s="16">
        <v>0.68</v>
      </c>
      <c r="F339" s="17">
        <v>26</v>
      </c>
      <c r="G339" s="23"/>
      <c r="H339" s="18">
        <f>'ExpressOpt #27'!$G339*'ExpressOpt #27'!$E339</f>
        <v>0</v>
      </c>
      <c r="I339" s="19">
        <f>'ExpressOpt #27'!$G339*'ExpressOpt #27'!$F339</f>
        <v>0</v>
      </c>
      <c r="J339" s="20" t="str">
        <f>IFERROR(IF('ExpressOpt #27'!$G339&lt;10,"МИНИМАЛЬНОЕ КОЛИЧЕСТВО 10шт",""),"")</f>
        <v>МИНИМАЛЬНОЕ КОЛИЧЕСТВО 10шт</v>
      </c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2.5" customHeight="1" x14ac:dyDescent="0.25">
      <c r="A340" s="10" t="s">
        <v>347</v>
      </c>
      <c r="B340" s="25">
        <v>8809048416444</v>
      </c>
      <c r="C340" s="26" t="s">
        <v>1446</v>
      </c>
      <c r="D340" s="27" t="s">
        <v>1449</v>
      </c>
      <c r="E340" s="11">
        <v>5.91</v>
      </c>
      <c r="F340" s="12">
        <v>466</v>
      </c>
      <c r="G340" s="23"/>
      <c r="H340" s="21">
        <f>'ExpressOpt #27'!$G340*'ExpressOpt #27'!$E340</f>
        <v>0</v>
      </c>
      <c r="I340" s="22">
        <f>'ExpressOpt #27'!$G340*'ExpressOpt #27'!$F340</f>
        <v>0</v>
      </c>
      <c r="J340" s="14" t="str">
        <f>IFERROR(IF('ExpressOpt #27'!$G340&lt;10,"МИНИМАЛЬНОЕ КОЛИЧЕСТВО 10шт",""),"")</f>
        <v>МИНИМАЛЬНОЕ КОЛИЧЕСТВО 10шт</v>
      </c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2.5" customHeight="1" x14ac:dyDescent="0.25">
      <c r="A341" s="15" t="s">
        <v>348</v>
      </c>
      <c r="B341" s="28">
        <v>8809048415386</v>
      </c>
      <c r="C341" s="29" t="s">
        <v>1446</v>
      </c>
      <c r="D341" s="30" t="s">
        <v>1450</v>
      </c>
      <c r="E341" s="16">
        <v>5.91</v>
      </c>
      <c r="F341" s="17">
        <v>226</v>
      </c>
      <c r="G341" s="23"/>
      <c r="H341" s="18">
        <f>'ExpressOpt #27'!$G341*'ExpressOpt #27'!$E341</f>
        <v>0</v>
      </c>
      <c r="I341" s="19">
        <f>'ExpressOpt #27'!$G341*'ExpressOpt #27'!$F341</f>
        <v>0</v>
      </c>
      <c r="J341" s="20" t="str">
        <f>IFERROR(IF('ExpressOpt #27'!$G341&lt;10,"МИНИМАЛЬНОЕ КОЛИЧЕСТВО 10шт",""),"")</f>
        <v>МИНИМАЛЬНОЕ КОЛИЧЕСТВО 10шт</v>
      </c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2.5" customHeight="1" x14ac:dyDescent="0.25">
      <c r="A342" s="10" t="s">
        <v>349</v>
      </c>
      <c r="B342" s="25">
        <v>8809723783274</v>
      </c>
      <c r="C342" s="26" t="s">
        <v>1446</v>
      </c>
      <c r="D342" s="27" t="s">
        <v>1451</v>
      </c>
      <c r="E342" s="11">
        <v>6.42</v>
      </c>
      <c r="F342" s="12">
        <v>1108</v>
      </c>
      <c r="G342" s="23"/>
      <c r="H342" s="21">
        <f>'ExpressOpt #27'!$G342*'ExpressOpt #27'!$E342</f>
        <v>0</v>
      </c>
      <c r="I342" s="22">
        <f>'ExpressOpt #27'!$G342*'ExpressOpt #27'!$F342</f>
        <v>0</v>
      </c>
      <c r="J342" s="14" t="str">
        <f>IFERROR(IF('ExpressOpt #27'!$G342&lt;10,"МИНИМАЛЬНОЕ КОЛИЧЕСТВО 10шт",""),"")</f>
        <v>МИНИМАЛЬНОЕ КОЛИЧЕСТВО 10шт</v>
      </c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2.5" customHeight="1" x14ac:dyDescent="0.25">
      <c r="A343" s="15" t="s">
        <v>350</v>
      </c>
      <c r="B343" s="28">
        <v>8809723782970</v>
      </c>
      <c r="C343" s="29" t="s">
        <v>1446</v>
      </c>
      <c r="D343" s="30" t="s">
        <v>1452</v>
      </c>
      <c r="E343" s="16">
        <v>4.7300000000000004</v>
      </c>
      <c r="F343" s="17">
        <v>282</v>
      </c>
      <c r="G343" s="23"/>
      <c r="H343" s="18">
        <f>'ExpressOpt #27'!$G343*'ExpressOpt #27'!$E343</f>
        <v>0</v>
      </c>
      <c r="I343" s="19">
        <f>'ExpressOpt #27'!$G343*'ExpressOpt #27'!$F343</f>
        <v>0</v>
      </c>
      <c r="J343" s="20" t="str">
        <f>IFERROR(IF('ExpressOpt #27'!$G343&lt;10,"МИНИМАЛЬНОЕ КОЛИЧЕСТВО 10шт",""),"")</f>
        <v>МИНИМАЛЬНОЕ КОЛИЧЕСТВО 10шт</v>
      </c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2.5" customHeight="1" x14ac:dyDescent="0.25">
      <c r="A344" s="10" t="s">
        <v>351</v>
      </c>
      <c r="B344" s="25">
        <v>8809554849385</v>
      </c>
      <c r="C344" s="26" t="s">
        <v>1446</v>
      </c>
      <c r="D344" s="27" t="s">
        <v>1453</v>
      </c>
      <c r="E344" s="11">
        <v>5.91</v>
      </c>
      <c r="F344" s="12">
        <v>467</v>
      </c>
      <c r="G344" s="23"/>
      <c r="H344" s="21">
        <f>'ExpressOpt #27'!$G344*'ExpressOpt #27'!$E344</f>
        <v>0</v>
      </c>
      <c r="I344" s="22">
        <f>'ExpressOpt #27'!$G344*'ExpressOpt #27'!$F344</f>
        <v>0</v>
      </c>
      <c r="J344" s="14" t="str">
        <f>IFERROR(IF('ExpressOpt #27'!$G344&lt;10,"МИНИМАЛЬНОЕ КОЛИЧЕСТВО 10шт",""),"")</f>
        <v>МИНИМАЛЬНОЕ КОЛИЧЕСТВО 10шт</v>
      </c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2.5" customHeight="1" x14ac:dyDescent="0.25">
      <c r="A345" s="15" t="s">
        <v>352</v>
      </c>
      <c r="B345" s="28">
        <v>8809554843192</v>
      </c>
      <c r="C345" s="29" t="s">
        <v>1446</v>
      </c>
      <c r="D345" s="30" t="s">
        <v>1454</v>
      </c>
      <c r="E345" s="16">
        <v>5.91</v>
      </c>
      <c r="F345" s="17">
        <v>468</v>
      </c>
      <c r="G345" s="23"/>
      <c r="H345" s="18">
        <f>'ExpressOpt #27'!$G345*'ExpressOpt #27'!$E345</f>
        <v>0</v>
      </c>
      <c r="I345" s="19">
        <f>'ExpressOpt #27'!$G345*'ExpressOpt #27'!$F345</f>
        <v>0</v>
      </c>
      <c r="J345" s="20" t="str">
        <f>IFERROR(IF('ExpressOpt #27'!$G345&lt;10,"МИНИМАЛЬНОЕ КОЛИЧЕСТВО 10шт",""),"")</f>
        <v>МИНИМАЛЬНОЕ КОЛИЧЕСТВО 10шт</v>
      </c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2.5" customHeight="1" x14ac:dyDescent="0.25">
      <c r="A346" s="10" t="s">
        <v>353</v>
      </c>
      <c r="B346" s="25">
        <v>8809048416390</v>
      </c>
      <c r="C346" s="26" t="s">
        <v>1446</v>
      </c>
      <c r="D346" s="27" t="s">
        <v>1455</v>
      </c>
      <c r="E346" s="11">
        <v>4.5599999999999996</v>
      </c>
      <c r="F346" s="12">
        <v>474</v>
      </c>
      <c r="G346" s="23"/>
      <c r="H346" s="21">
        <f>'ExpressOpt #27'!$G346*'ExpressOpt #27'!$E346</f>
        <v>0</v>
      </c>
      <c r="I346" s="22">
        <f>'ExpressOpt #27'!$G346*'ExpressOpt #27'!$F346</f>
        <v>0</v>
      </c>
      <c r="J346" s="14" t="str">
        <f>IFERROR(IF('ExpressOpt #27'!$G346&lt;10,"МИНИМАЛЬНОЕ КОЛИЧЕСТВО 10шт",""),"")</f>
        <v>МИНИМАЛЬНОЕ КОЛИЧЕСТВО 10шт</v>
      </c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2.5" customHeight="1" x14ac:dyDescent="0.25">
      <c r="A347" s="15" t="s">
        <v>354</v>
      </c>
      <c r="B347" s="28">
        <v>8809048410916</v>
      </c>
      <c r="C347" s="29" t="s">
        <v>1446</v>
      </c>
      <c r="D347" s="30" t="s">
        <v>1456</v>
      </c>
      <c r="E347" s="16">
        <v>0.68</v>
      </c>
      <c r="F347" s="17">
        <v>38</v>
      </c>
      <c r="G347" s="23"/>
      <c r="H347" s="18">
        <f>'ExpressOpt #27'!$G347*'ExpressOpt #27'!$E347</f>
        <v>0</v>
      </c>
      <c r="I347" s="19">
        <f>'ExpressOpt #27'!$G347*'ExpressOpt #27'!$F347</f>
        <v>0</v>
      </c>
      <c r="J347" s="20" t="str">
        <f>IFERROR(IF('ExpressOpt #27'!$G347&lt;10,"МИНИМАЛЬНОЕ КОЛИЧЕСТВО 10шт",""),"")</f>
        <v>МИНИМАЛЬНОЕ КОЛИЧЕСТВО 10шт</v>
      </c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2.5" customHeight="1" x14ac:dyDescent="0.25">
      <c r="A348" s="10" t="s">
        <v>355</v>
      </c>
      <c r="B348" s="25">
        <v>8809554847268</v>
      </c>
      <c r="C348" s="26" t="s">
        <v>1446</v>
      </c>
      <c r="D348" s="27" t="s">
        <v>1457</v>
      </c>
      <c r="E348" s="11">
        <v>3.38</v>
      </c>
      <c r="F348" s="12">
        <v>96</v>
      </c>
      <c r="G348" s="23"/>
      <c r="H348" s="21">
        <f>'ExpressOpt #27'!$G348*'ExpressOpt #27'!$E348</f>
        <v>0</v>
      </c>
      <c r="I348" s="22">
        <f>'ExpressOpt #27'!$G348*'ExpressOpt #27'!$F348</f>
        <v>0</v>
      </c>
      <c r="J348" s="14" t="str">
        <f>IFERROR(IF('ExpressOpt #27'!$G348&lt;10,"МИНИМАЛЬНОЕ КОЛИЧЕСТВО 10шт",""),"")</f>
        <v>МИНИМАЛЬНОЕ КОЛИЧЕСТВО 10шт</v>
      </c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2.5" customHeight="1" x14ac:dyDescent="0.25">
      <c r="A349" s="15" t="s">
        <v>356</v>
      </c>
      <c r="B349" s="28">
        <v>8809723785742</v>
      </c>
      <c r="C349" s="29" t="s">
        <v>1446</v>
      </c>
      <c r="D349" s="30" t="s">
        <v>1458</v>
      </c>
      <c r="E349" s="16">
        <v>6.42</v>
      </c>
      <c r="F349" s="17">
        <v>242</v>
      </c>
      <c r="G349" s="23"/>
      <c r="H349" s="18">
        <f>'ExpressOpt #27'!$G349*'ExpressOpt #27'!$E349</f>
        <v>0</v>
      </c>
      <c r="I349" s="19">
        <f>'ExpressOpt #27'!$G349*'ExpressOpt #27'!$F349</f>
        <v>0</v>
      </c>
      <c r="J349" s="20" t="str">
        <f>IFERROR(IF('ExpressOpt #27'!$G349&lt;10,"МИНИМАЛЬНОЕ КОЛИЧЕСТВО 10шт",""),"")</f>
        <v>МИНИМАЛЬНОЕ КОЛИЧЕСТВО 10шт</v>
      </c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2.5" customHeight="1" x14ac:dyDescent="0.25">
      <c r="A350" s="10" t="s">
        <v>357</v>
      </c>
      <c r="B350" s="25">
        <v>8809723786459</v>
      </c>
      <c r="C350" s="26" t="s">
        <v>1446</v>
      </c>
      <c r="D350" s="27" t="s">
        <v>1459</v>
      </c>
      <c r="E350" s="11">
        <v>5.07</v>
      </c>
      <c r="F350" s="12">
        <v>778</v>
      </c>
      <c r="G350" s="23"/>
      <c r="H350" s="21">
        <f>'ExpressOpt #27'!$G350*'ExpressOpt #27'!$E350</f>
        <v>0</v>
      </c>
      <c r="I350" s="22">
        <f>'ExpressOpt #27'!$G350*'ExpressOpt #27'!$F350</f>
        <v>0</v>
      </c>
      <c r="J350" s="14" t="str">
        <f>IFERROR(IF('ExpressOpt #27'!$G350&lt;10,"МИНИМАЛЬНОЕ КОЛИЧЕСТВО 10шт",""),"")</f>
        <v>МИНИМАЛЬНОЕ КОЛИЧЕСТВО 10шт</v>
      </c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2.5" customHeight="1" x14ac:dyDescent="0.25">
      <c r="A351" s="15" t="s">
        <v>358</v>
      </c>
      <c r="B351" s="28">
        <v>8809911690551</v>
      </c>
      <c r="C351" s="29" t="s">
        <v>1446</v>
      </c>
      <c r="D351" s="30" t="s">
        <v>1460</v>
      </c>
      <c r="E351" s="16">
        <v>5.41</v>
      </c>
      <c r="F351" s="17">
        <v>474</v>
      </c>
      <c r="G351" s="23"/>
      <c r="H351" s="18">
        <f>'ExpressOpt #27'!$G351*'ExpressOpt #27'!$E351</f>
        <v>0</v>
      </c>
      <c r="I351" s="19">
        <f>'ExpressOpt #27'!$G351*'ExpressOpt #27'!$F351</f>
        <v>0</v>
      </c>
      <c r="J351" s="20" t="str">
        <f>IFERROR(IF('ExpressOpt #27'!$G351&lt;10,"МИНИМАЛЬНОЕ КОЛИЧЕСТВО 10шт",""),"")</f>
        <v>МИНИМАЛЬНОЕ КОЛИЧЕСТВО 10шт</v>
      </c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2.5" customHeight="1" x14ac:dyDescent="0.25">
      <c r="A352" s="10" t="s">
        <v>359</v>
      </c>
      <c r="B352" s="25">
        <v>8809554849002</v>
      </c>
      <c r="C352" s="26" t="s">
        <v>1446</v>
      </c>
      <c r="D352" s="27" t="s">
        <v>1461</v>
      </c>
      <c r="E352" s="11">
        <v>6.42</v>
      </c>
      <c r="F352" s="12">
        <v>234</v>
      </c>
      <c r="G352" s="23"/>
      <c r="H352" s="21">
        <f>'ExpressOpt #27'!$G352*'ExpressOpt #27'!$E352</f>
        <v>0</v>
      </c>
      <c r="I352" s="22">
        <f>'ExpressOpt #27'!$G352*'ExpressOpt #27'!$F352</f>
        <v>0</v>
      </c>
      <c r="J352" s="14" t="str">
        <f>IFERROR(IF('ExpressOpt #27'!$G352&lt;10,"МИНИМАЛЬНОЕ КОЛИЧЕСТВО 10шт",""),"")</f>
        <v>МИНИМАЛЬНОЕ КОЛИЧЕСТВО 10шт</v>
      </c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2.5" customHeight="1" x14ac:dyDescent="0.25">
      <c r="A353" s="15" t="s">
        <v>360</v>
      </c>
      <c r="B353" s="28">
        <v>8809933611633</v>
      </c>
      <c r="C353" s="29" t="s">
        <v>1462</v>
      </c>
      <c r="D353" s="30" t="s">
        <v>1463</v>
      </c>
      <c r="E353" s="16">
        <v>8.64</v>
      </c>
      <c r="F353" s="17">
        <v>178</v>
      </c>
      <c r="G353" s="23"/>
      <c r="H353" s="18">
        <f>'ExpressOpt #27'!$G353*'ExpressOpt #27'!$E353</f>
        <v>0</v>
      </c>
      <c r="I353" s="19">
        <f>'ExpressOpt #27'!$G353*'ExpressOpt #27'!$F353</f>
        <v>0</v>
      </c>
      <c r="J353" s="20" t="str">
        <f>IFERROR(IF('ExpressOpt #27'!$G353&lt;10,"МИНИМАЛЬНОЕ КОЛИЧЕСТВО 10шт",""),"")</f>
        <v>МИНИМАЛЬНОЕ КОЛИЧЕСТВО 10шт</v>
      </c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2.5" customHeight="1" x14ac:dyDescent="0.25">
      <c r="A354" s="10" t="s">
        <v>361</v>
      </c>
      <c r="B354" s="25">
        <v>8809535805942</v>
      </c>
      <c r="C354" s="26" t="s">
        <v>1462</v>
      </c>
      <c r="D354" s="27" t="s">
        <v>1464</v>
      </c>
      <c r="E354" s="11">
        <v>10.96</v>
      </c>
      <c r="F354" s="12">
        <v>88</v>
      </c>
      <c r="G354" s="23"/>
      <c r="H354" s="21">
        <f>'ExpressOpt #27'!$G354*'ExpressOpt #27'!$E354</f>
        <v>0</v>
      </c>
      <c r="I354" s="22">
        <f>'ExpressOpt #27'!$G354*'ExpressOpt #27'!$F354</f>
        <v>0</v>
      </c>
      <c r="J354" s="14" t="str">
        <f>IFERROR(IF('ExpressOpt #27'!$G354&lt;10,"МИНИМАЛЬНОЕ КОЛИЧЕСТВО 10шт",""),"")</f>
        <v>МИНИМАЛЬНОЕ КОЛИЧЕСТВО 10шт</v>
      </c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2.5" customHeight="1" x14ac:dyDescent="0.25">
      <c r="A355" s="15" t="s">
        <v>362</v>
      </c>
      <c r="B355" s="28">
        <v>8809642714502</v>
      </c>
      <c r="C355" s="29" t="s">
        <v>1462</v>
      </c>
      <c r="D355" s="30" t="s">
        <v>1465</v>
      </c>
      <c r="E355" s="16">
        <v>5.53</v>
      </c>
      <c r="F355" s="17">
        <v>98</v>
      </c>
      <c r="G355" s="23"/>
      <c r="H355" s="18">
        <f>'ExpressOpt #27'!$G355*'ExpressOpt #27'!$E355</f>
        <v>0</v>
      </c>
      <c r="I355" s="19">
        <f>'ExpressOpt #27'!$G355*'ExpressOpt #27'!$F355</f>
        <v>0</v>
      </c>
      <c r="J355" s="20" t="str">
        <f>IFERROR(IF('ExpressOpt #27'!$G355&lt;10,"МИНИМАЛЬНОЕ КОЛИЧЕСТВО 10шт",""),"")</f>
        <v>МИНИМАЛЬНОЕ КОЛИЧЕСТВО 10шт</v>
      </c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2.5" customHeight="1" x14ac:dyDescent="0.25">
      <c r="A356" s="10" t="s">
        <v>363</v>
      </c>
      <c r="B356" s="25">
        <v>8809642714526</v>
      </c>
      <c r="C356" s="26" t="s">
        <v>1462</v>
      </c>
      <c r="D356" s="27" t="s">
        <v>1466</v>
      </c>
      <c r="E356" s="11">
        <v>5.53</v>
      </c>
      <c r="F356" s="12">
        <v>98</v>
      </c>
      <c r="G356" s="23"/>
      <c r="H356" s="21">
        <f>'ExpressOpt #27'!$G356*'ExpressOpt #27'!$E356</f>
        <v>0</v>
      </c>
      <c r="I356" s="22">
        <f>'ExpressOpt #27'!$G356*'ExpressOpt #27'!$F356</f>
        <v>0</v>
      </c>
      <c r="J356" s="14" t="str">
        <f>IFERROR(IF('ExpressOpt #27'!$G356&lt;10,"МИНИМАЛЬНОЕ КОЛИЧЕСТВО 10шт",""),"")</f>
        <v>МИНИМАЛЬНОЕ КОЛИЧЕСТВО 10шт</v>
      </c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2.5" customHeight="1" x14ac:dyDescent="0.25">
      <c r="A357" s="15" t="s">
        <v>364</v>
      </c>
      <c r="B357" s="28">
        <v>8809642712249</v>
      </c>
      <c r="C357" s="29" t="s">
        <v>1462</v>
      </c>
      <c r="D357" s="30" t="s">
        <v>1467</v>
      </c>
      <c r="E357" s="16">
        <v>8.49</v>
      </c>
      <c r="F357" s="17">
        <v>214</v>
      </c>
      <c r="G357" s="23"/>
      <c r="H357" s="18">
        <f>'ExpressOpt #27'!$G357*'ExpressOpt #27'!$E357</f>
        <v>0</v>
      </c>
      <c r="I357" s="19">
        <f>'ExpressOpt #27'!$G357*'ExpressOpt #27'!$F357</f>
        <v>0</v>
      </c>
      <c r="J357" s="20" t="str">
        <f>IFERROR(IF('ExpressOpt #27'!$G357&lt;10,"МИНИМАЛЬНОЕ КОЛИЧЕСТВО 10шт",""),"")</f>
        <v>МИНИМАЛЬНОЕ КОЛИЧЕСТВО 10шт</v>
      </c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2.5" customHeight="1" x14ac:dyDescent="0.25">
      <c r="A358" s="10" t="s">
        <v>365</v>
      </c>
      <c r="B358" s="25">
        <v>1210001216914</v>
      </c>
      <c r="C358" s="26" t="s">
        <v>1462</v>
      </c>
      <c r="D358" s="27" t="s">
        <v>1467</v>
      </c>
      <c r="E358" s="11">
        <v>8.49</v>
      </c>
      <c r="F358" s="12">
        <v>214</v>
      </c>
      <c r="G358" s="23"/>
      <c r="H358" s="21">
        <f>'ExpressOpt #27'!$G358*'ExpressOpt #27'!$E358</f>
        <v>0</v>
      </c>
      <c r="I358" s="22">
        <f>'ExpressOpt #27'!$G358*'ExpressOpt #27'!$F358</f>
        <v>0</v>
      </c>
      <c r="J358" s="14" t="str">
        <f>IFERROR(IF('ExpressOpt #27'!$G358&lt;10,"МИНИМАЛЬНОЕ КОЛИЧЕСТВО 10шт",""),"")</f>
        <v>МИНИМАЛЬНОЕ КОЛИЧЕСТВО 10шт</v>
      </c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2.5" customHeight="1" x14ac:dyDescent="0.25">
      <c r="A359" s="15" t="s">
        <v>366</v>
      </c>
      <c r="B359" s="28">
        <v>1210001216891</v>
      </c>
      <c r="C359" s="29" t="s">
        <v>1462</v>
      </c>
      <c r="D359" s="30" t="s">
        <v>1468</v>
      </c>
      <c r="E359" s="16">
        <v>8.49</v>
      </c>
      <c r="F359" s="17">
        <v>216</v>
      </c>
      <c r="G359" s="23"/>
      <c r="H359" s="18">
        <f>'ExpressOpt #27'!$G359*'ExpressOpt #27'!$E359</f>
        <v>0</v>
      </c>
      <c r="I359" s="19">
        <f>'ExpressOpt #27'!$G359*'ExpressOpt #27'!$F359</f>
        <v>0</v>
      </c>
      <c r="J359" s="20" t="str">
        <f>IFERROR(IF('ExpressOpt #27'!$G359&lt;10,"МИНИМАЛЬНОЕ КОЛИЧЕСТВО 10шт",""),"")</f>
        <v>МИНИМАЛЬНОЕ КОЛИЧЕСТВО 10шт</v>
      </c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2.5" customHeight="1" x14ac:dyDescent="0.25">
      <c r="A360" s="10" t="s">
        <v>367</v>
      </c>
      <c r="B360" s="25">
        <v>8809844995280</v>
      </c>
      <c r="C360" s="26" t="s">
        <v>1462</v>
      </c>
      <c r="D360" s="27" t="s">
        <v>1469</v>
      </c>
      <c r="E360" s="11">
        <v>27.5</v>
      </c>
      <c r="F360" s="12">
        <v>238</v>
      </c>
      <c r="G360" s="23"/>
      <c r="H360" s="21">
        <f>'ExpressOpt #27'!$G360*'ExpressOpt #27'!$E360</f>
        <v>0</v>
      </c>
      <c r="I360" s="22">
        <f>'ExpressOpt #27'!$G360*'ExpressOpt #27'!$F360</f>
        <v>0</v>
      </c>
      <c r="J360" s="14" t="str">
        <f>IFERROR(IF('ExpressOpt #27'!$G360&lt;10,"МИНИМАЛЬНОЕ КОЛИЧЕСТВО 10шт",""),"")</f>
        <v>МИНИМАЛЬНОЕ КОЛИЧЕСТВО 10шт</v>
      </c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2.5" customHeight="1" x14ac:dyDescent="0.25">
      <c r="A361" s="15" t="s">
        <v>368</v>
      </c>
      <c r="B361" s="28">
        <v>8809844993101</v>
      </c>
      <c r="C361" s="29" t="s">
        <v>1462</v>
      </c>
      <c r="D361" s="30" t="s">
        <v>1470</v>
      </c>
      <c r="E361" s="16">
        <v>19.64</v>
      </c>
      <c r="F361" s="17">
        <v>73</v>
      </c>
      <c r="G361" s="23"/>
      <c r="H361" s="18">
        <f>'ExpressOpt #27'!$G361*'ExpressOpt #27'!$E361</f>
        <v>0</v>
      </c>
      <c r="I361" s="19">
        <f>'ExpressOpt #27'!$G361*'ExpressOpt #27'!$F361</f>
        <v>0</v>
      </c>
      <c r="J361" s="20" t="str">
        <f>IFERROR(IF('ExpressOpt #27'!$G361&lt;10,"МИНИМАЛЬНОЕ КОЛИЧЕСТВО 10шт",""),"")</f>
        <v>МИНИМАЛЬНОЕ КОЛИЧЕСТВО 10шт</v>
      </c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2.5" customHeight="1" x14ac:dyDescent="0.25">
      <c r="A362" s="10" t="s">
        <v>369</v>
      </c>
      <c r="B362" s="25">
        <v>8809724477271</v>
      </c>
      <c r="C362" s="26" t="s">
        <v>1462</v>
      </c>
      <c r="D362" s="27" t="s">
        <v>1471</v>
      </c>
      <c r="E362" s="11">
        <v>19.2</v>
      </c>
      <c r="F362" s="12">
        <v>153</v>
      </c>
      <c r="G362" s="23"/>
      <c r="H362" s="21">
        <f>'ExpressOpt #27'!$G362*'ExpressOpt #27'!$E362</f>
        <v>0</v>
      </c>
      <c r="I362" s="22">
        <f>'ExpressOpt #27'!$G362*'ExpressOpt #27'!$F362</f>
        <v>0</v>
      </c>
      <c r="J362" s="14" t="str">
        <f>IFERROR(IF('ExpressOpt #27'!$G362&lt;10,"МИНИМАЛЬНОЕ КОЛИЧЕСТВО 10шт",""),"")</f>
        <v>МИНИМАЛЬНОЕ КОЛИЧЕСТВО 10шт</v>
      </c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2.5" customHeight="1" x14ac:dyDescent="0.25">
      <c r="A363" s="15" t="s">
        <v>370</v>
      </c>
      <c r="B363" s="28">
        <v>8809844996591</v>
      </c>
      <c r="C363" s="29" t="s">
        <v>1462</v>
      </c>
      <c r="D363" s="30" t="s">
        <v>1472</v>
      </c>
      <c r="E363" s="16">
        <v>19.25</v>
      </c>
      <c r="F363" s="17">
        <v>80</v>
      </c>
      <c r="G363" s="23"/>
      <c r="H363" s="18">
        <f>'ExpressOpt #27'!$G363*'ExpressOpt #27'!$E363</f>
        <v>0</v>
      </c>
      <c r="I363" s="19">
        <f>'ExpressOpt #27'!$G363*'ExpressOpt #27'!$F363</f>
        <v>0</v>
      </c>
      <c r="J363" s="20" t="str">
        <f>IFERROR(IF('ExpressOpt #27'!$G363&lt;10,"МИНИМАЛЬНОЕ КОЛИЧЕСТВО 10шт",""),"")</f>
        <v>МИНИМАЛЬНОЕ КОЛИЧЕСТВО 10шт</v>
      </c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2.5" customHeight="1" x14ac:dyDescent="0.25">
      <c r="A364" s="10" t="s">
        <v>371</v>
      </c>
      <c r="B364" s="25">
        <v>8809844996553</v>
      </c>
      <c r="C364" s="26" t="s">
        <v>1462</v>
      </c>
      <c r="D364" s="27" t="s">
        <v>1473</v>
      </c>
      <c r="E364" s="11">
        <v>19.64</v>
      </c>
      <c r="F364" s="12">
        <v>208</v>
      </c>
      <c r="G364" s="23"/>
      <c r="H364" s="21">
        <f>'ExpressOpt #27'!$G364*'ExpressOpt #27'!$E364</f>
        <v>0</v>
      </c>
      <c r="I364" s="22">
        <f>'ExpressOpt #27'!$G364*'ExpressOpt #27'!$F364</f>
        <v>0</v>
      </c>
      <c r="J364" s="14" t="str">
        <f>IFERROR(IF('ExpressOpt #27'!$G364&lt;10,"МИНИМАЛЬНОЕ КОЛИЧЕСТВО 10шт",""),"")</f>
        <v>МИНИМАЛЬНОЕ КОЛИЧЕСТВО 10шт</v>
      </c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2.5" customHeight="1" x14ac:dyDescent="0.25">
      <c r="A365" s="15" t="s">
        <v>372</v>
      </c>
      <c r="B365" s="28">
        <v>8809844993576</v>
      </c>
      <c r="C365" s="29" t="s">
        <v>1462</v>
      </c>
      <c r="D365" s="30" t="s">
        <v>1474</v>
      </c>
      <c r="E365" s="16">
        <v>14.93</v>
      </c>
      <c r="F365" s="17">
        <v>49</v>
      </c>
      <c r="G365" s="23"/>
      <c r="H365" s="18">
        <f>'ExpressOpt #27'!$G365*'ExpressOpt #27'!$E365</f>
        <v>0</v>
      </c>
      <c r="I365" s="19">
        <f>'ExpressOpt #27'!$G365*'ExpressOpt #27'!$F365</f>
        <v>0</v>
      </c>
      <c r="J365" s="20" t="str">
        <f>IFERROR(IF('ExpressOpt #27'!$G365&lt;10,"МИНИМАЛЬНОЕ КОЛИЧЕСТВО 10шт",""),"")</f>
        <v>МИНИМАЛЬНОЕ КОЛИЧЕСТВО 10шт</v>
      </c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2.5" customHeight="1" x14ac:dyDescent="0.25">
      <c r="A366" s="10" t="s">
        <v>373</v>
      </c>
      <c r="B366" s="25">
        <v>8809844996515</v>
      </c>
      <c r="C366" s="26" t="s">
        <v>1462</v>
      </c>
      <c r="D366" s="27" t="s">
        <v>1475</v>
      </c>
      <c r="E366" s="11">
        <v>19.64</v>
      </c>
      <c r="F366" s="12">
        <v>72</v>
      </c>
      <c r="G366" s="23"/>
      <c r="H366" s="21">
        <f>'ExpressOpt #27'!$G366*'ExpressOpt #27'!$E366</f>
        <v>0</v>
      </c>
      <c r="I366" s="22">
        <f>'ExpressOpt #27'!$G366*'ExpressOpt #27'!$F366</f>
        <v>0</v>
      </c>
      <c r="J366" s="14" t="str">
        <f>IFERROR(IF('ExpressOpt #27'!$G366&lt;10,"МИНИМАЛЬНОЕ КОЛИЧЕСТВО 10шт",""),"")</f>
        <v>МИНИМАЛЬНОЕ КОЛИЧЕСТВО 10шт</v>
      </c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2.5" customHeight="1" x14ac:dyDescent="0.25">
      <c r="A367" s="15" t="s">
        <v>374</v>
      </c>
      <c r="B367" s="28">
        <v>8809535807069</v>
      </c>
      <c r="C367" s="29" t="s">
        <v>1462</v>
      </c>
      <c r="D367" s="30" t="s">
        <v>1476</v>
      </c>
      <c r="E367" s="16">
        <v>8.25</v>
      </c>
      <c r="F367" s="17">
        <v>210</v>
      </c>
      <c r="G367" s="23"/>
      <c r="H367" s="18">
        <f>'ExpressOpt #27'!$G367*'ExpressOpt #27'!$E367</f>
        <v>0</v>
      </c>
      <c r="I367" s="19">
        <f>'ExpressOpt #27'!$G367*'ExpressOpt #27'!$F367</f>
        <v>0</v>
      </c>
      <c r="J367" s="20" t="str">
        <f>IFERROR(IF('ExpressOpt #27'!$G367&lt;10,"МИНИМАЛЬНОЕ КОЛИЧЕСТВО 10шт",""),"")</f>
        <v>МИНИМАЛЬНОЕ КОЛИЧЕСТВО 10шт</v>
      </c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2.5" customHeight="1" x14ac:dyDescent="0.25">
      <c r="A368" s="10" t="s">
        <v>375</v>
      </c>
      <c r="B368" s="25">
        <v>8809844991084</v>
      </c>
      <c r="C368" s="26" t="s">
        <v>1462</v>
      </c>
      <c r="D368" s="27" t="s">
        <v>1477</v>
      </c>
      <c r="E368" s="11">
        <v>19.64</v>
      </c>
      <c r="F368" s="12">
        <v>212</v>
      </c>
      <c r="G368" s="23"/>
      <c r="H368" s="21">
        <f>'ExpressOpt #27'!$G368*'ExpressOpt #27'!$E368</f>
        <v>0</v>
      </c>
      <c r="I368" s="22">
        <f>'ExpressOpt #27'!$G368*'ExpressOpt #27'!$F368</f>
        <v>0</v>
      </c>
      <c r="J368" s="14" t="str">
        <f>IFERROR(IF('ExpressOpt #27'!$G368&lt;10,"МИНИМАЛЬНОЕ КОЛИЧЕСТВО 10шт",""),"")</f>
        <v>МИНИМАЛЬНОЕ КОЛИЧЕСТВО 10шт</v>
      </c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2.5" customHeight="1" x14ac:dyDescent="0.25">
      <c r="A369" s="15" t="s">
        <v>376</v>
      </c>
      <c r="B369" s="28">
        <v>8809724473136</v>
      </c>
      <c r="C369" s="29" t="s">
        <v>1462</v>
      </c>
      <c r="D369" s="30" t="s">
        <v>1478</v>
      </c>
      <c r="E369" s="16">
        <v>14.54</v>
      </c>
      <c r="F369" s="17">
        <v>330</v>
      </c>
      <c r="G369" s="23"/>
      <c r="H369" s="18">
        <f>'ExpressOpt #27'!$G369*'ExpressOpt #27'!$E369</f>
        <v>0</v>
      </c>
      <c r="I369" s="19">
        <f>'ExpressOpt #27'!$G369*'ExpressOpt #27'!$F369</f>
        <v>0</v>
      </c>
      <c r="J369" s="20" t="str">
        <f>IFERROR(IF('ExpressOpt #27'!$G369&lt;10,"МИНИМАЛЬНОЕ КОЛИЧЕСТВО 10шт",""),"")</f>
        <v>МИНИМАЛЬНОЕ КОЛИЧЕСТВО 10шт</v>
      </c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2.5" customHeight="1" x14ac:dyDescent="0.25">
      <c r="A370" s="10" t="s">
        <v>377</v>
      </c>
      <c r="B370" s="25">
        <v>8809844993095</v>
      </c>
      <c r="C370" s="26" t="s">
        <v>1462</v>
      </c>
      <c r="D370" s="27" t="s">
        <v>1479</v>
      </c>
      <c r="E370" s="11">
        <v>15.71</v>
      </c>
      <c r="F370" s="12">
        <v>240</v>
      </c>
      <c r="G370" s="23"/>
      <c r="H370" s="21">
        <f>'ExpressOpt #27'!$G370*'ExpressOpt #27'!$E370</f>
        <v>0</v>
      </c>
      <c r="I370" s="22">
        <f>'ExpressOpt #27'!$G370*'ExpressOpt #27'!$F370</f>
        <v>0</v>
      </c>
      <c r="J370" s="14" t="str">
        <f>IFERROR(IF('ExpressOpt #27'!$G370&lt;10,"МИНИМАЛЬНОЕ КОЛИЧЕСТВО 10шт",""),"")</f>
        <v>МИНИМАЛЬНОЕ КОЛИЧЕСТВО 10шт</v>
      </c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2.5" customHeight="1" x14ac:dyDescent="0.25">
      <c r="A371" s="15" t="s">
        <v>378</v>
      </c>
      <c r="B371" s="28">
        <v>8809724475956</v>
      </c>
      <c r="C371" s="29" t="s">
        <v>1462</v>
      </c>
      <c r="D371" s="30" t="s">
        <v>1480</v>
      </c>
      <c r="E371" s="16">
        <v>7.26</v>
      </c>
      <c r="F371" s="17">
        <v>57</v>
      </c>
      <c r="G371" s="23"/>
      <c r="H371" s="18">
        <f>'ExpressOpt #27'!$G371*'ExpressOpt #27'!$E371</f>
        <v>0</v>
      </c>
      <c r="I371" s="19">
        <f>'ExpressOpt #27'!$G371*'ExpressOpt #27'!$F371</f>
        <v>0</v>
      </c>
      <c r="J371" s="20" t="str">
        <f>IFERROR(IF('ExpressOpt #27'!$G371&lt;10,"МИНИМАЛЬНОЕ КОЛИЧЕСТВО 10шт",""),"")</f>
        <v>МИНИМАЛЬНОЕ КОЛИЧЕСТВО 10шт</v>
      </c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2.5" customHeight="1" x14ac:dyDescent="0.25">
      <c r="A372" s="10" t="s">
        <v>379</v>
      </c>
      <c r="B372" s="25">
        <v>8809724476946</v>
      </c>
      <c r="C372" s="26" t="s">
        <v>1462</v>
      </c>
      <c r="D372" s="27" t="s">
        <v>1481</v>
      </c>
      <c r="E372" s="11">
        <v>7.92</v>
      </c>
      <c r="F372" s="12">
        <v>55</v>
      </c>
      <c r="G372" s="23"/>
      <c r="H372" s="21">
        <f>'ExpressOpt #27'!$G372*'ExpressOpt #27'!$E372</f>
        <v>0</v>
      </c>
      <c r="I372" s="22">
        <f>'ExpressOpt #27'!$G372*'ExpressOpt #27'!$F372</f>
        <v>0</v>
      </c>
      <c r="J372" s="14" t="str">
        <f>IFERROR(IF('ExpressOpt #27'!$G372&lt;10,"МИНИМАЛЬНОЕ КОЛИЧЕСТВО 10шт",""),"")</f>
        <v>МИНИМАЛЬНОЕ КОЛИЧЕСТВО 10шт</v>
      </c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2.5" customHeight="1" x14ac:dyDescent="0.25">
      <c r="A373" s="15" t="s">
        <v>380</v>
      </c>
      <c r="B373" s="28">
        <v>8809724476953</v>
      </c>
      <c r="C373" s="29" t="s">
        <v>1462</v>
      </c>
      <c r="D373" s="30" t="s">
        <v>1482</v>
      </c>
      <c r="E373" s="16">
        <v>7.92</v>
      </c>
      <c r="F373" s="17">
        <v>53</v>
      </c>
      <c r="G373" s="23"/>
      <c r="H373" s="18">
        <f>'ExpressOpt #27'!$G373*'ExpressOpt #27'!$E373</f>
        <v>0</v>
      </c>
      <c r="I373" s="19">
        <f>'ExpressOpt #27'!$G373*'ExpressOpt #27'!$F373</f>
        <v>0</v>
      </c>
      <c r="J373" s="20" t="str">
        <f>IFERROR(IF('ExpressOpt #27'!$G373&lt;10,"МИНИМАЛЬНОЕ КОЛИЧЕСТВО 10шт",""),"")</f>
        <v>МИНИМАЛЬНОЕ КОЛИЧЕСТВО 10шт</v>
      </c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2.5" customHeight="1" x14ac:dyDescent="0.25">
      <c r="A374" s="10" t="s">
        <v>381</v>
      </c>
      <c r="B374" s="25">
        <v>8809886481833</v>
      </c>
      <c r="C374" s="26" t="s">
        <v>1483</v>
      </c>
      <c r="D374" s="27" t="s">
        <v>1484</v>
      </c>
      <c r="E374" s="11">
        <v>11.18</v>
      </c>
      <c r="F374" s="12">
        <v>561</v>
      </c>
      <c r="G374" s="23"/>
      <c r="H374" s="21">
        <f>'ExpressOpt #27'!$G374*'ExpressOpt #27'!$E374</f>
        <v>0</v>
      </c>
      <c r="I374" s="22">
        <f>'ExpressOpt #27'!$G374*'ExpressOpt #27'!$F374</f>
        <v>0</v>
      </c>
      <c r="J374" s="14" t="str">
        <f>IFERROR(IF('ExpressOpt #27'!$G374&lt;10,"МИНИМАЛЬНОЕ КОЛИЧЕСТВО 10шт",""),"")</f>
        <v>МИНИМАЛЬНОЕ КОЛИЧЕСТВО 10шт</v>
      </c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2.5" customHeight="1" x14ac:dyDescent="0.25">
      <c r="A375" s="15" t="s">
        <v>382</v>
      </c>
      <c r="B375" s="28">
        <v>8809886481864</v>
      </c>
      <c r="C375" s="29" t="s">
        <v>1483</v>
      </c>
      <c r="D375" s="30" t="s">
        <v>1485</v>
      </c>
      <c r="E375" s="16">
        <v>5.92</v>
      </c>
      <c r="F375" s="17">
        <v>494</v>
      </c>
      <c r="G375" s="23"/>
      <c r="H375" s="18">
        <f>'ExpressOpt #27'!$G375*'ExpressOpt #27'!$E375</f>
        <v>0</v>
      </c>
      <c r="I375" s="19">
        <f>'ExpressOpt #27'!$G375*'ExpressOpt #27'!$F375</f>
        <v>0</v>
      </c>
      <c r="J375" s="20" t="str">
        <f>IFERROR(IF('ExpressOpt #27'!$G375&lt;10,"МИНИМАЛЬНОЕ КОЛИЧЕСТВО 10шт",""),"")</f>
        <v>МИНИМАЛЬНОЕ КОЛИЧЕСТВО 10шт</v>
      </c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2.5" customHeight="1" x14ac:dyDescent="0.25">
      <c r="A376" s="10" t="s">
        <v>383</v>
      </c>
      <c r="B376" s="25">
        <v>8809886481857</v>
      </c>
      <c r="C376" s="26" t="s">
        <v>1483</v>
      </c>
      <c r="D376" s="27" t="s">
        <v>1486</v>
      </c>
      <c r="E376" s="11">
        <v>8.76</v>
      </c>
      <c r="F376" s="12">
        <v>299</v>
      </c>
      <c r="G376" s="23"/>
      <c r="H376" s="21">
        <f>'ExpressOpt #27'!$G376*'ExpressOpt #27'!$E376</f>
        <v>0</v>
      </c>
      <c r="I376" s="22">
        <f>'ExpressOpt #27'!$G376*'ExpressOpt #27'!$F376</f>
        <v>0</v>
      </c>
      <c r="J376" s="14" t="str">
        <f>IFERROR(IF('ExpressOpt #27'!$G376&lt;10,"МИНИМАЛЬНОЕ КОЛИЧЕСТВО 10шт",""),"")</f>
        <v>МИНИМАЛЬНОЕ КОЛИЧЕСТВО 10шт</v>
      </c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2.5" customHeight="1" x14ac:dyDescent="0.25">
      <c r="A377" s="15" t="s">
        <v>384</v>
      </c>
      <c r="B377" s="28">
        <v>8809886481536</v>
      </c>
      <c r="C377" s="29" t="s">
        <v>1483</v>
      </c>
      <c r="D377" s="30" t="s">
        <v>1487</v>
      </c>
      <c r="E377" s="16">
        <v>7.89</v>
      </c>
      <c r="F377" s="17">
        <v>187</v>
      </c>
      <c r="G377" s="23"/>
      <c r="H377" s="18">
        <f>'ExpressOpt #27'!$G377*'ExpressOpt #27'!$E377</f>
        <v>0</v>
      </c>
      <c r="I377" s="19">
        <f>'ExpressOpt #27'!$G377*'ExpressOpt #27'!$F377</f>
        <v>0</v>
      </c>
      <c r="J377" s="20" t="str">
        <f>IFERROR(IF('ExpressOpt #27'!$G377&lt;10,"МИНИМАЛЬНОЕ КОЛИЧЕСТВО 10шт",""),"")</f>
        <v>МИНИМАЛЬНОЕ КОЛИЧЕСТВО 10шт</v>
      </c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2.5" customHeight="1" x14ac:dyDescent="0.25">
      <c r="A378" s="10" t="s">
        <v>385</v>
      </c>
      <c r="B378" s="25">
        <v>8809886481710</v>
      </c>
      <c r="C378" s="26" t="s">
        <v>1483</v>
      </c>
      <c r="D378" s="27" t="s">
        <v>1488</v>
      </c>
      <c r="E378" s="11">
        <v>19.010000000000002</v>
      </c>
      <c r="F378" s="12">
        <v>86</v>
      </c>
      <c r="G378" s="23"/>
      <c r="H378" s="21">
        <f>'ExpressOpt #27'!$G378*'ExpressOpt #27'!$E378</f>
        <v>0</v>
      </c>
      <c r="I378" s="22">
        <f>'ExpressOpt #27'!$G378*'ExpressOpt #27'!$F378</f>
        <v>0</v>
      </c>
      <c r="J378" s="14" t="str">
        <f>IFERROR(IF('ExpressOpt #27'!$G378&lt;10,"МИНИМАЛЬНОЕ КОЛИЧЕСТВО 10шт",""),"")</f>
        <v>МИНИМАЛЬНОЕ КОЛИЧЕСТВО 10шт</v>
      </c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2.5" customHeight="1" x14ac:dyDescent="0.25">
      <c r="A379" s="15" t="s">
        <v>386</v>
      </c>
      <c r="B379" s="28">
        <v>8809886481154</v>
      </c>
      <c r="C379" s="29" t="s">
        <v>1483</v>
      </c>
      <c r="D379" s="30" t="s">
        <v>1489</v>
      </c>
      <c r="E379" s="16">
        <v>15.7</v>
      </c>
      <c r="F379" s="17">
        <v>213</v>
      </c>
      <c r="G379" s="23"/>
      <c r="H379" s="18">
        <f>'ExpressOpt #27'!$G379*'ExpressOpt #27'!$E379</f>
        <v>0</v>
      </c>
      <c r="I379" s="19">
        <f>'ExpressOpt #27'!$G379*'ExpressOpt #27'!$F379</f>
        <v>0</v>
      </c>
      <c r="J379" s="20" t="str">
        <f>IFERROR(IF('ExpressOpt #27'!$G379&lt;10,"МИНИМАЛЬНОЕ КОЛИЧЕСТВО 10шт",""),"")</f>
        <v>МИНИМАЛЬНОЕ КОЛИЧЕСТВО 10шт</v>
      </c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2.5" customHeight="1" x14ac:dyDescent="0.25">
      <c r="A380" s="10" t="s">
        <v>387</v>
      </c>
      <c r="B380" s="25">
        <v>8809886481673</v>
      </c>
      <c r="C380" s="26" t="s">
        <v>1483</v>
      </c>
      <c r="D380" s="27" t="s">
        <v>1490</v>
      </c>
      <c r="E380" s="11">
        <v>11.95</v>
      </c>
      <c r="F380" s="12">
        <v>96</v>
      </c>
      <c r="G380" s="23"/>
      <c r="H380" s="21">
        <f>'ExpressOpt #27'!$G380*'ExpressOpt #27'!$E380</f>
        <v>0</v>
      </c>
      <c r="I380" s="22">
        <f>'ExpressOpt #27'!$G380*'ExpressOpt #27'!$F380</f>
        <v>0</v>
      </c>
      <c r="J380" s="14" t="str">
        <f>IFERROR(IF('ExpressOpt #27'!$G380&lt;10,"МИНИМАЛЬНОЕ КОЛИЧЕСТВО 10шт",""),"")</f>
        <v>МИНИМАЛЬНОЕ КОЛИЧЕСТВО 10шт</v>
      </c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2.5" customHeight="1" x14ac:dyDescent="0.25">
      <c r="A381" s="15" t="s">
        <v>388</v>
      </c>
      <c r="B381" s="28">
        <v>8809886481666</v>
      </c>
      <c r="C381" s="29" t="s">
        <v>1483</v>
      </c>
      <c r="D381" s="30" t="s">
        <v>1491</v>
      </c>
      <c r="E381" s="16">
        <v>14.25</v>
      </c>
      <c r="F381" s="17">
        <v>166</v>
      </c>
      <c r="G381" s="23"/>
      <c r="H381" s="18">
        <f>'ExpressOpt #27'!$G381*'ExpressOpt #27'!$E381</f>
        <v>0</v>
      </c>
      <c r="I381" s="19">
        <f>'ExpressOpt #27'!$G381*'ExpressOpt #27'!$F381</f>
        <v>0</v>
      </c>
      <c r="J381" s="20" t="str">
        <f>IFERROR(IF('ExpressOpt #27'!$G381&lt;10,"МИНИМАЛЬНОЕ КОЛИЧЕСТВО 10шт",""),"")</f>
        <v>МИНИМАЛЬНОЕ КОЛИЧЕСТВО 10шт</v>
      </c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2.5" customHeight="1" x14ac:dyDescent="0.25">
      <c r="A382" s="10" t="s">
        <v>389</v>
      </c>
      <c r="B382" s="25">
        <v>8809886481970</v>
      </c>
      <c r="C382" s="26" t="s">
        <v>1483</v>
      </c>
      <c r="D382" s="27" t="s">
        <v>1492</v>
      </c>
      <c r="E382" s="11">
        <v>12.52</v>
      </c>
      <c r="F382" s="12">
        <v>213</v>
      </c>
      <c r="G382" s="23"/>
      <c r="H382" s="21">
        <f>'ExpressOpt #27'!$G382*'ExpressOpt #27'!$E382</f>
        <v>0</v>
      </c>
      <c r="I382" s="22">
        <f>'ExpressOpt #27'!$G382*'ExpressOpt #27'!$F382</f>
        <v>0</v>
      </c>
      <c r="J382" s="14" t="str">
        <f>IFERROR(IF('ExpressOpt #27'!$G382&lt;10,"МИНИМАЛЬНОЕ КОЛИЧЕСТВО 10шт",""),"")</f>
        <v>МИНИМАЛЬНОЕ КОЛИЧЕСТВО 10шт</v>
      </c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2.5" customHeight="1" x14ac:dyDescent="0.25">
      <c r="A383" s="15" t="s">
        <v>390</v>
      </c>
      <c r="B383" s="28">
        <v>8809886481963</v>
      </c>
      <c r="C383" s="29" t="s">
        <v>1483</v>
      </c>
      <c r="D383" s="30" t="s">
        <v>1493</v>
      </c>
      <c r="E383" s="16">
        <v>15.18</v>
      </c>
      <c r="F383" s="17">
        <v>91</v>
      </c>
      <c r="G383" s="23"/>
      <c r="H383" s="18">
        <f>'ExpressOpt #27'!$G383*'ExpressOpt #27'!$E383</f>
        <v>0</v>
      </c>
      <c r="I383" s="19">
        <f>'ExpressOpt #27'!$G383*'ExpressOpt #27'!$F383</f>
        <v>0</v>
      </c>
      <c r="J383" s="20" t="str">
        <f>IFERROR(IF('ExpressOpt #27'!$G383&lt;10,"МИНИМАЛЬНОЕ КОЛИЧЕСТВО 10шт",""),"")</f>
        <v>МИНИМАЛЬНОЕ КОЛИЧЕСТВО 10шт</v>
      </c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2.5" customHeight="1" x14ac:dyDescent="0.25">
      <c r="A384" s="10" t="s">
        <v>391</v>
      </c>
      <c r="B384" s="25">
        <v>8809886481994</v>
      </c>
      <c r="C384" s="26" t="s">
        <v>1483</v>
      </c>
      <c r="D384" s="27" t="s">
        <v>1494</v>
      </c>
      <c r="E384" s="11">
        <v>12.52</v>
      </c>
      <c r="F384" s="12">
        <v>130</v>
      </c>
      <c r="G384" s="23"/>
      <c r="H384" s="21">
        <f>'ExpressOpt #27'!$G384*'ExpressOpt #27'!$E384</f>
        <v>0</v>
      </c>
      <c r="I384" s="22">
        <f>'ExpressOpt #27'!$G384*'ExpressOpt #27'!$F384</f>
        <v>0</v>
      </c>
      <c r="J384" s="14" t="str">
        <f>IFERROR(IF('ExpressOpt #27'!$G384&lt;10,"МИНИМАЛЬНОЕ КОЛИЧЕСТВО 10шт",""),"")</f>
        <v>МИНИМАЛЬНОЕ КОЛИЧЕСТВО 10шт</v>
      </c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2.5" customHeight="1" x14ac:dyDescent="0.25">
      <c r="A385" s="15" t="s">
        <v>392</v>
      </c>
      <c r="B385" s="28">
        <v>8809886481932</v>
      </c>
      <c r="C385" s="29" t="s">
        <v>1483</v>
      </c>
      <c r="D385" s="30" t="s">
        <v>1495</v>
      </c>
      <c r="E385" s="16">
        <v>15.76</v>
      </c>
      <c r="F385" s="17">
        <v>26</v>
      </c>
      <c r="G385" s="23"/>
      <c r="H385" s="18">
        <f>'ExpressOpt #27'!$G385*'ExpressOpt #27'!$E385</f>
        <v>0</v>
      </c>
      <c r="I385" s="19">
        <f>'ExpressOpt #27'!$G385*'ExpressOpt #27'!$F385</f>
        <v>0</v>
      </c>
      <c r="J385" s="20" t="str">
        <f>IFERROR(IF('ExpressOpt #27'!$G385&lt;10,"МИНИМАЛЬНОЕ КОЛИЧЕСТВО 10шт",""),"")</f>
        <v>МИНИМАЛЬНОЕ КОЛИЧЕСТВО 10шт</v>
      </c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2.5" customHeight="1" x14ac:dyDescent="0.25">
      <c r="A386" s="10" t="s">
        <v>393</v>
      </c>
      <c r="B386" s="25">
        <v>8809886481499</v>
      </c>
      <c r="C386" s="26" t="s">
        <v>1483</v>
      </c>
      <c r="D386" s="27" t="s">
        <v>1496</v>
      </c>
      <c r="E386" s="11">
        <v>12.32</v>
      </c>
      <c r="F386" s="12">
        <v>209</v>
      </c>
      <c r="G386" s="23"/>
      <c r="H386" s="21">
        <f>'ExpressOpt #27'!$G386*'ExpressOpt #27'!$E386</f>
        <v>0</v>
      </c>
      <c r="I386" s="22">
        <f>'ExpressOpt #27'!$G386*'ExpressOpt #27'!$F386</f>
        <v>0</v>
      </c>
      <c r="J386" s="14" t="str">
        <f>IFERROR(IF('ExpressOpt #27'!$G386&lt;10,"МИНИМАЛЬНОЕ КОЛИЧЕСТВО 10шт",""),"")</f>
        <v>МИНИМАЛЬНОЕ КОЛИЧЕСТВО 10шт</v>
      </c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2.5" customHeight="1" x14ac:dyDescent="0.25">
      <c r="A387" s="15" t="s">
        <v>394</v>
      </c>
      <c r="B387" s="28">
        <v>8809886480867</v>
      </c>
      <c r="C387" s="29" t="s">
        <v>1483</v>
      </c>
      <c r="D387" s="30" t="s">
        <v>1497</v>
      </c>
      <c r="E387" s="16">
        <v>14.87</v>
      </c>
      <c r="F387" s="17">
        <v>97</v>
      </c>
      <c r="G387" s="23"/>
      <c r="H387" s="18">
        <f>'ExpressOpt #27'!$G387*'ExpressOpt #27'!$E387</f>
        <v>0</v>
      </c>
      <c r="I387" s="19">
        <f>'ExpressOpt #27'!$G387*'ExpressOpt #27'!$F387</f>
        <v>0</v>
      </c>
      <c r="J387" s="20" t="str">
        <f>IFERROR(IF('ExpressOpt #27'!$G387&lt;10,"МИНИМАЛЬНОЕ КОЛИЧЕСТВО 10шт",""),"")</f>
        <v>МИНИМАЛЬНОЕ КОЛИЧЕСТВО 10шт</v>
      </c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2.5" customHeight="1" x14ac:dyDescent="0.25">
      <c r="A388" s="10" t="s">
        <v>395</v>
      </c>
      <c r="B388" s="25">
        <v>8809886480058</v>
      </c>
      <c r="C388" s="26" t="s">
        <v>1483</v>
      </c>
      <c r="D388" s="27" t="s">
        <v>1498</v>
      </c>
      <c r="E388" s="11">
        <v>8.2200000000000006</v>
      </c>
      <c r="F388" s="12">
        <v>195</v>
      </c>
      <c r="G388" s="23"/>
      <c r="H388" s="21">
        <f>'ExpressOpt #27'!$G388*'ExpressOpt #27'!$E388</f>
        <v>0</v>
      </c>
      <c r="I388" s="22">
        <f>'ExpressOpt #27'!$G388*'ExpressOpt #27'!$F388</f>
        <v>0</v>
      </c>
      <c r="J388" s="14" t="str">
        <f>IFERROR(IF('ExpressOpt #27'!$G388&lt;10,"МИНИМАЛЬНОЕ КОЛИЧЕСТВО 10шт",""),"")</f>
        <v>МИНИМАЛЬНОЕ КОЛИЧЕСТВО 10шт</v>
      </c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2.5" customHeight="1" x14ac:dyDescent="0.25">
      <c r="A389" s="15" t="s">
        <v>396</v>
      </c>
      <c r="B389" s="28">
        <v>8809886481840</v>
      </c>
      <c r="C389" s="29" t="s">
        <v>1483</v>
      </c>
      <c r="D389" s="30" t="s">
        <v>1499</v>
      </c>
      <c r="E389" s="16">
        <v>12.71</v>
      </c>
      <c r="F389" s="17">
        <v>67</v>
      </c>
      <c r="G389" s="23"/>
      <c r="H389" s="18">
        <f>'ExpressOpt #27'!$G389*'ExpressOpt #27'!$E389</f>
        <v>0</v>
      </c>
      <c r="I389" s="19">
        <f>'ExpressOpt #27'!$G389*'ExpressOpt #27'!$F389</f>
        <v>0</v>
      </c>
      <c r="J389" s="20" t="str">
        <f>IFERROR(IF('ExpressOpt #27'!$G389&lt;10,"МИНИМАЛЬНОЕ КОЛИЧЕСТВО 10шт",""),"")</f>
        <v>МИНИМАЛЬНОЕ КОЛИЧЕСТВО 10шт</v>
      </c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2.5" customHeight="1" x14ac:dyDescent="0.25">
      <c r="A390" s="10" t="s">
        <v>397</v>
      </c>
      <c r="B390" s="25">
        <v>8809886481659</v>
      </c>
      <c r="C390" s="26" t="s">
        <v>1483</v>
      </c>
      <c r="D390" s="27" t="s">
        <v>1500</v>
      </c>
      <c r="E390" s="11">
        <v>8.77</v>
      </c>
      <c r="F390" s="12">
        <v>78</v>
      </c>
      <c r="G390" s="23"/>
      <c r="H390" s="21">
        <f>'ExpressOpt #27'!$G390*'ExpressOpt #27'!$E390</f>
        <v>0</v>
      </c>
      <c r="I390" s="22">
        <f>'ExpressOpt #27'!$G390*'ExpressOpt #27'!$F390</f>
        <v>0</v>
      </c>
      <c r="J390" s="14" t="str">
        <f>IFERROR(IF('ExpressOpt #27'!$G390&lt;10,"МИНИМАЛЬНОЕ КОЛИЧЕСТВО 10шт",""),"")</f>
        <v>МИНИМАЛЬНОЕ КОЛИЧЕСТВО 10шт</v>
      </c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2.5" customHeight="1" x14ac:dyDescent="0.25">
      <c r="A391" s="15" t="s">
        <v>398</v>
      </c>
      <c r="B391" s="28">
        <v>8809886481642</v>
      </c>
      <c r="C391" s="29" t="s">
        <v>1483</v>
      </c>
      <c r="D391" s="30" t="s">
        <v>1501</v>
      </c>
      <c r="E391" s="16">
        <v>13.33</v>
      </c>
      <c r="F391" s="17">
        <v>211</v>
      </c>
      <c r="G391" s="23"/>
      <c r="H391" s="18">
        <f>'ExpressOpt #27'!$G391*'ExpressOpt #27'!$E391</f>
        <v>0</v>
      </c>
      <c r="I391" s="19">
        <f>'ExpressOpt #27'!$G391*'ExpressOpt #27'!$F391</f>
        <v>0</v>
      </c>
      <c r="J391" s="20" t="str">
        <f>IFERROR(IF('ExpressOpt #27'!$G391&lt;10,"МИНИМАЛЬНОЕ КОЛИЧЕСТВО 10шт",""),"")</f>
        <v>МИНИМАЛЬНОЕ КОЛИЧЕСТВО 10шт</v>
      </c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2.5" customHeight="1" x14ac:dyDescent="0.25">
      <c r="A392" s="10" t="s">
        <v>399</v>
      </c>
      <c r="B392" s="25">
        <v>8809886482373</v>
      </c>
      <c r="C392" s="26" t="s">
        <v>1483</v>
      </c>
      <c r="D392" s="27" t="s">
        <v>1502</v>
      </c>
      <c r="E392" s="11">
        <v>7.49</v>
      </c>
      <c r="F392" s="12">
        <v>158</v>
      </c>
      <c r="G392" s="23"/>
      <c r="H392" s="21">
        <f>'ExpressOpt #27'!$G392*'ExpressOpt #27'!$E392</f>
        <v>0</v>
      </c>
      <c r="I392" s="22">
        <f>'ExpressOpt #27'!$G392*'ExpressOpt #27'!$F392</f>
        <v>0</v>
      </c>
      <c r="J392" s="14" t="str">
        <f>IFERROR(IF('ExpressOpt #27'!$G392&lt;10,"МИНИМАЛЬНОЕ КОЛИЧЕСТВО 10шт",""),"")</f>
        <v>МИНИМАЛЬНОЕ КОЛИЧЕСТВО 10шт</v>
      </c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2.5" customHeight="1" x14ac:dyDescent="0.25">
      <c r="A393" s="15" t="s">
        <v>400</v>
      </c>
      <c r="B393" s="28">
        <v>8809886481550</v>
      </c>
      <c r="C393" s="29" t="s">
        <v>1483</v>
      </c>
      <c r="D393" s="30" t="s">
        <v>1503</v>
      </c>
      <c r="E393" s="16">
        <v>10.34</v>
      </c>
      <c r="F393" s="17">
        <v>69</v>
      </c>
      <c r="G393" s="23"/>
      <c r="H393" s="18">
        <f>'ExpressOpt #27'!$G393*'ExpressOpt #27'!$E393</f>
        <v>0</v>
      </c>
      <c r="I393" s="19">
        <f>'ExpressOpt #27'!$G393*'ExpressOpt #27'!$F393</f>
        <v>0</v>
      </c>
      <c r="J393" s="20" t="str">
        <f>IFERROR(IF('ExpressOpt #27'!$G393&lt;10,"МИНИМАЛЬНОЕ КОЛИЧЕСТВО 10шт",""),"")</f>
        <v>МИНИМАЛЬНОЕ КОЛИЧЕСТВО 10шт</v>
      </c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2.5" customHeight="1" x14ac:dyDescent="0.25">
      <c r="A394" s="10" t="s">
        <v>401</v>
      </c>
      <c r="B394" s="25">
        <v>8809315713443</v>
      </c>
      <c r="C394" s="26" t="s">
        <v>1504</v>
      </c>
      <c r="D394" s="27" t="s">
        <v>1505</v>
      </c>
      <c r="E394" s="11">
        <v>4.0199999999999996</v>
      </c>
      <c r="F394" s="12">
        <v>10</v>
      </c>
      <c r="G394" s="23"/>
      <c r="H394" s="21">
        <f>'ExpressOpt #27'!$G394*'ExpressOpt #27'!$E394</f>
        <v>0</v>
      </c>
      <c r="I394" s="22">
        <f>'ExpressOpt #27'!$G394*'ExpressOpt #27'!$F394</f>
        <v>0</v>
      </c>
      <c r="J394" s="14" t="str">
        <f>IFERROR(IF('ExpressOpt #27'!$G394&lt;10,"МИНИМАЛЬНОЕ КОЛИЧЕСТВО 10шт",""),"")</f>
        <v>МИНИМАЛЬНОЕ КОЛИЧЕСТВО 10шт</v>
      </c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2.5" customHeight="1" x14ac:dyDescent="0.25">
      <c r="A395" s="15" t="s">
        <v>402</v>
      </c>
      <c r="B395" s="28">
        <v>8809738606612</v>
      </c>
      <c r="C395" s="29" t="s">
        <v>1504</v>
      </c>
      <c r="D395" s="30" t="s">
        <v>1506</v>
      </c>
      <c r="E395" s="16">
        <v>4.78</v>
      </c>
      <c r="F395" s="17">
        <v>29</v>
      </c>
      <c r="G395" s="23"/>
      <c r="H395" s="18">
        <f>'ExpressOpt #27'!$G395*'ExpressOpt #27'!$E395</f>
        <v>0</v>
      </c>
      <c r="I395" s="19">
        <f>'ExpressOpt #27'!$G395*'ExpressOpt #27'!$F395</f>
        <v>0</v>
      </c>
      <c r="J395" s="20" t="str">
        <f>IFERROR(IF('ExpressOpt #27'!$G395&lt;10,"МИНИМАЛЬНОЕ КОЛИЧЕСТВО 10шт",""),"")</f>
        <v>МИНИМАЛЬНОЕ КОЛИЧЕСТВО 10шт</v>
      </c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2.5" customHeight="1" x14ac:dyDescent="0.25">
      <c r="A396" s="10" t="s">
        <v>403</v>
      </c>
      <c r="B396" s="25">
        <v>8809738606629</v>
      </c>
      <c r="C396" s="26" t="s">
        <v>1504</v>
      </c>
      <c r="D396" s="27" t="s">
        <v>1507</v>
      </c>
      <c r="E396" s="11">
        <v>4.78</v>
      </c>
      <c r="F396" s="12">
        <v>28</v>
      </c>
      <c r="G396" s="23"/>
      <c r="H396" s="21">
        <f>'ExpressOpt #27'!$G396*'ExpressOpt #27'!$E396</f>
        <v>0</v>
      </c>
      <c r="I396" s="22">
        <f>'ExpressOpt #27'!$G396*'ExpressOpt #27'!$F396</f>
        <v>0</v>
      </c>
      <c r="J396" s="14" t="str">
        <f>IFERROR(IF('ExpressOpt #27'!$G396&lt;10,"МИНИМАЛЬНОЕ КОЛИЧЕСТВО 10шт",""),"")</f>
        <v>МИНИМАЛЬНОЕ КОЛИЧЕСТВО 10шт</v>
      </c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2.5" customHeight="1" x14ac:dyDescent="0.25">
      <c r="A397" s="15" t="s">
        <v>404</v>
      </c>
      <c r="B397" s="28">
        <v>8809738606636</v>
      </c>
      <c r="C397" s="29" t="s">
        <v>1504</v>
      </c>
      <c r="D397" s="30" t="s">
        <v>1508</v>
      </c>
      <c r="E397" s="16">
        <v>4.78</v>
      </c>
      <c r="F397" s="17">
        <v>28</v>
      </c>
      <c r="G397" s="23"/>
      <c r="H397" s="18">
        <f>'ExpressOpt #27'!$G397*'ExpressOpt #27'!$E397</f>
        <v>0</v>
      </c>
      <c r="I397" s="19">
        <f>'ExpressOpt #27'!$G397*'ExpressOpt #27'!$F397</f>
        <v>0</v>
      </c>
      <c r="J397" s="20" t="str">
        <f>IFERROR(IF('ExpressOpt #27'!$G397&lt;10,"МИНИМАЛЬНОЕ КОЛИЧЕСТВО 10шт",""),"")</f>
        <v>МИНИМАЛЬНОЕ КОЛИЧЕСТВО 10шт</v>
      </c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2.5" customHeight="1" x14ac:dyDescent="0.25">
      <c r="A398" s="10" t="s">
        <v>405</v>
      </c>
      <c r="B398" s="25">
        <v>8809526841683</v>
      </c>
      <c r="C398" s="26" t="s">
        <v>1504</v>
      </c>
      <c r="D398" s="27" t="s">
        <v>1509</v>
      </c>
      <c r="E398" s="11">
        <v>4.78</v>
      </c>
      <c r="F398" s="12">
        <v>28</v>
      </c>
      <c r="G398" s="23"/>
      <c r="H398" s="21">
        <f>'ExpressOpt #27'!$G398*'ExpressOpt #27'!$E398</f>
        <v>0</v>
      </c>
      <c r="I398" s="22">
        <f>'ExpressOpt #27'!$G398*'ExpressOpt #27'!$F398</f>
        <v>0</v>
      </c>
      <c r="J398" s="14" t="str">
        <f>IFERROR(IF('ExpressOpt #27'!$G398&lt;10,"МИНИМАЛЬНОЕ КОЛИЧЕСТВО 10шт",""),"")</f>
        <v>МИНИМАЛЬНОЕ КОЛИЧЕСТВО 10шт</v>
      </c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2.5" customHeight="1" x14ac:dyDescent="0.25">
      <c r="A399" s="15" t="s">
        <v>406</v>
      </c>
      <c r="B399" s="28">
        <v>8809526842413</v>
      </c>
      <c r="C399" s="29" t="s">
        <v>1504</v>
      </c>
      <c r="D399" s="30" t="s">
        <v>1510</v>
      </c>
      <c r="E399" s="16">
        <v>4.78</v>
      </c>
      <c r="F399" s="17">
        <v>30</v>
      </c>
      <c r="G399" s="23"/>
      <c r="H399" s="18">
        <f>'ExpressOpt #27'!$G399*'ExpressOpt #27'!$E399</f>
        <v>0</v>
      </c>
      <c r="I399" s="19">
        <f>'ExpressOpt #27'!$G399*'ExpressOpt #27'!$F399</f>
        <v>0</v>
      </c>
      <c r="J399" s="20" t="str">
        <f>IFERROR(IF('ExpressOpt #27'!$G399&lt;10,"МИНИМАЛЬНОЕ КОЛИЧЕСТВО 10шт",""),"")</f>
        <v>МИНИМАЛЬНОЕ КОЛИЧЕСТВО 10шт</v>
      </c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2.5" customHeight="1" x14ac:dyDescent="0.25">
      <c r="A400" s="10" t="s">
        <v>407</v>
      </c>
      <c r="B400" s="25">
        <v>8809738591406</v>
      </c>
      <c r="C400" s="26" t="s">
        <v>1504</v>
      </c>
      <c r="D400" s="27" t="s">
        <v>1511</v>
      </c>
      <c r="E400" s="11">
        <v>7.04</v>
      </c>
      <c r="F400" s="12">
        <v>47</v>
      </c>
      <c r="G400" s="23"/>
      <c r="H400" s="21">
        <f>'ExpressOpt #27'!$G400*'ExpressOpt #27'!$E400</f>
        <v>0</v>
      </c>
      <c r="I400" s="22">
        <f>'ExpressOpt #27'!$G400*'ExpressOpt #27'!$F400</f>
        <v>0</v>
      </c>
      <c r="J400" s="14" t="str">
        <f>IFERROR(IF('ExpressOpt #27'!$G400&lt;10,"МИНИМАЛЬНОЕ КОЛИЧЕСТВО 10шт",""),"")</f>
        <v>МИНИМАЛЬНОЕ КОЛИЧЕСТВО 10шт</v>
      </c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2.5" customHeight="1" x14ac:dyDescent="0.25">
      <c r="A401" s="15" t="s">
        <v>408</v>
      </c>
      <c r="B401" s="28">
        <v>8809526840822</v>
      </c>
      <c r="C401" s="29" t="s">
        <v>1504</v>
      </c>
      <c r="D401" s="30" t="s">
        <v>1512</v>
      </c>
      <c r="E401" s="16">
        <v>7.04</v>
      </c>
      <c r="F401" s="17">
        <v>47</v>
      </c>
      <c r="G401" s="23"/>
      <c r="H401" s="18">
        <f>'ExpressOpt #27'!$G401*'ExpressOpt #27'!$E401</f>
        <v>0</v>
      </c>
      <c r="I401" s="19">
        <f>'ExpressOpt #27'!$G401*'ExpressOpt #27'!$F401</f>
        <v>0</v>
      </c>
      <c r="J401" s="20" t="str">
        <f>IFERROR(IF('ExpressOpt #27'!$G401&lt;10,"МИНИМАЛЬНОЕ КОЛИЧЕСТВО 10шт",""),"")</f>
        <v>МИНИМАЛЬНОЕ КОЛИЧЕСТВО 10шт</v>
      </c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2.5" customHeight="1" x14ac:dyDescent="0.25">
      <c r="A402" s="10" t="s">
        <v>409</v>
      </c>
      <c r="B402" s="25">
        <v>8809526840662</v>
      </c>
      <c r="C402" s="26" t="s">
        <v>1504</v>
      </c>
      <c r="D402" s="27" t="s">
        <v>1513</v>
      </c>
      <c r="E402" s="11">
        <v>5.03</v>
      </c>
      <c r="F402" s="12">
        <v>35</v>
      </c>
      <c r="G402" s="23"/>
      <c r="H402" s="21">
        <f>'ExpressOpt #27'!$G402*'ExpressOpt #27'!$E402</f>
        <v>0</v>
      </c>
      <c r="I402" s="22">
        <f>'ExpressOpt #27'!$G402*'ExpressOpt #27'!$F402</f>
        <v>0</v>
      </c>
      <c r="J402" s="14" t="str">
        <f>IFERROR(IF('ExpressOpt #27'!$G402&lt;10,"МИНИМАЛЬНОЕ КОЛИЧЕСТВО 10шт",""),"")</f>
        <v>МИНИМАЛЬНОЕ КОЛИЧЕСТВО 10шт</v>
      </c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2.5" customHeight="1" x14ac:dyDescent="0.25">
      <c r="A403" s="15" t="s">
        <v>410</v>
      </c>
      <c r="B403" s="28">
        <v>8809526841232</v>
      </c>
      <c r="C403" s="29" t="s">
        <v>1504</v>
      </c>
      <c r="D403" s="30" t="s">
        <v>1514</v>
      </c>
      <c r="E403" s="16">
        <v>5.03</v>
      </c>
      <c r="F403" s="17">
        <v>35</v>
      </c>
      <c r="G403" s="23"/>
      <c r="H403" s="18">
        <f>'ExpressOpt #27'!$G403*'ExpressOpt #27'!$E403</f>
        <v>0</v>
      </c>
      <c r="I403" s="19">
        <f>'ExpressOpt #27'!$G403*'ExpressOpt #27'!$F403</f>
        <v>0</v>
      </c>
      <c r="J403" s="20" t="str">
        <f>IFERROR(IF('ExpressOpt #27'!$G403&lt;10,"МИНИМАЛЬНОЕ КОЛИЧЕСТВО 10шт",""),"")</f>
        <v>МИНИМАЛЬНОЕ КОЛИЧЕСТВО 10шт</v>
      </c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2.5" customHeight="1" x14ac:dyDescent="0.25">
      <c r="A404" s="10" t="s">
        <v>411</v>
      </c>
      <c r="B404" s="25">
        <v>8809526842512</v>
      </c>
      <c r="C404" s="26" t="s">
        <v>1504</v>
      </c>
      <c r="D404" s="27" t="s">
        <v>1515</v>
      </c>
      <c r="E404" s="11">
        <v>5.03</v>
      </c>
      <c r="F404" s="12">
        <v>35</v>
      </c>
      <c r="G404" s="23"/>
      <c r="H404" s="21">
        <f>'ExpressOpt #27'!$G404*'ExpressOpt #27'!$E404</f>
        <v>0</v>
      </c>
      <c r="I404" s="22">
        <f>'ExpressOpt #27'!$G404*'ExpressOpt #27'!$F404</f>
        <v>0</v>
      </c>
      <c r="J404" s="14" t="str">
        <f>IFERROR(IF('ExpressOpt #27'!$G404&lt;10,"МИНИМАЛЬНОЕ КОЛИЧЕСТВО 10шт",""),"")</f>
        <v>МИНИМАЛЬНОЕ КОЛИЧЕСТВО 10шт</v>
      </c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2.5" customHeight="1" x14ac:dyDescent="0.25">
      <c r="A405" s="15" t="s">
        <v>412</v>
      </c>
      <c r="B405" s="28">
        <v>8809526843519</v>
      </c>
      <c r="C405" s="29" t="s">
        <v>1504</v>
      </c>
      <c r="D405" s="30" t="s">
        <v>1516</v>
      </c>
      <c r="E405" s="16">
        <v>5.03</v>
      </c>
      <c r="F405" s="17">
        <v>35</v>
      </c>
      <c r="G405" s="23"/>
      <c r="H405" s="18">
        <f>'ExpressOpt #27'!$G405*'ExpressOpt #27'!$E405</f>
        <v>0</v>
      </c>
      <c r="I405" s="19">
        <f>'ExpressOpt #27'!$G405*'ExpressOpt #27'!$F405</f>
        <v>0</v>
      </c>
      <c r="J405" s="20" t="str">
        <f>IFERROR(IF('ExpressOpt #27'!$G405&lt;10,"МИНИМАЛЬНОЕ КОЛИЧЕСТВО 10шт",""),"")</f>
        <v>МИНИМАЛЬНОЕ КОЛИЧЕСТВО 10шт</v>
      </c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2.5" customHeight="1" x14ac:dyDescent="0.25">
      <c r="A406" s="10" t="s">
        <v>413</v>
      </c>
      <c r="B406" s="25">
        <v>8809526843526</v>
      </c>
      <c r="C406" s="26" t="s">
        <v>1504</v>
      </c>
      <c r="D406" s="27" t="s">
        <v>1517</v>
      </c>
      <c r="E406" s="11">
        <v>5.03</v>
      </c>
      <c r="F406" s="12">
        <v>35</v>
      </c>
      <c r="G406" s="23"/>
      <c r="H406" s="21">
        <f>'ExpressOpt #27'!$G406*'ExpressOpt #27'!$E406</f>
        <v>0</v>
      </c>
      <c r="I406" s="22">
        <f>'ExpressOpt #27'!$G406*'ExpressOpt #27'!$F406</f>
        <v>0</v>
      </c>
      <c r="J406" s="14" t="str">
        <f>IFERROR(IF('ExpressOpt #27'!$G406&lt;10,"МИНИМАЛЬНОЕ КОЛИЧЕСТВО 10шт",""),"")</f>
        <v>МИНИМАЛЬНОЕ КОЛИЧЕСТВО 10шт</v>
      </c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2.5" customHeight="1" x14ac:dyDescent="0.25">
      <c r="A407" s="15" t="s">
        <v>414</v>
      </c>
      <c r="B407" s="28">
        <v>8809526843533</v>
      </c>
      <c r="C407" s="29" t="s">
        <v>1504</v>
      </c>
      <c r="D407" s="30" t="s">
        <v>1518</v>
      </c>
      <c r="E407" s="16">
        <v>5.03</v>
      </c>
      <c r="F407" s="17">
        <v>35</v>
      </c>
      <c r="G407" s="23"/>
      <c r="H407" s="18">
        <f>'ExpressOpt #27'!$G407*'ExpressOpt #27'!$E407</f>
        <v>0</v>
      </c>
      <c r="I407" s="19">
        <f>'ExpressOpt #27'!$G407*'ExpressOpt #27'!$F407</f>
        <v>0</v>
      </c>
      <c r="J407" s="20" t="str">
        <f>IFERROR(IF('ExpressOpt #27'!$G407&lt;10,"МИНИМАЛЬНОЕ КОЛИЧЕСТВО 10шт",""),"")</f>
        <v>МИНИМАЛЬНОЕ КОЛИЧЕСТВО 10шт</v>
      </c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2.5" customHeight="1" x14ac:dyDescent="0.25">
      <c r="A408" s="10" t="s">
        <v>415</v>
      </c>
      <c r="B408" s="25">
        <v>8809526843540</v>
      </c>
      <c r="C408" s="26" t="s">
        <v>1504</v>
      </c>
      <c r="D408" s="27" t="s">
        <v>1519</v>
      </c>
      <c r="E408" s="11">
        <v>5.03</v>
      </c>
      <c r="F408" s="12">
        <v>35</v>
      </c>
      <c r="G408" s="23"/>
      <c r="H408" s="21">
        <f>'ExpressOpt #27'!$G408*'ExpressOpt #27'!$E408</f>
        <v>0</v>
      </c>
      <c r="I408" s="22">
        <f>'ExpressOpt #27'!$G408*'ExpressOpt #27'!$F408</f>
        <v>0</v>
      </c>
      <c r="J408" s="14" t="str">
        <f>IFERROR(IF('ExpressOpt #27'!$G408&lt;10,"МИНИМАЛЬНОЕ КОЛИЧЕСТВО 10шт",""),"")</f>
        <v>МИНИМАЛЬНОЕ КОЛИЧЕСТВО 10шт</v>
      </c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2.5" customHeight="1" x14ac:dyDescent="0.25">
      <c r="A409" s="15" t="s">
        <v>416</v>
      </c>
      <c r="B409" s="28">
        <v>8809526843557</v>
      </c>
      <c r="C409" s="29" t="s">
        <v>1504</v>
      </c>
      <c r="D409" s="30" t="s">
        <v>1520</v>
      </c>
      <c r="E409" s="16">
        <v>5.03</v>
      </c>
      <c r="F409" s="17">
        <v>35</v>
      </c>
      <c r="G409" s="23"/>
      <c r="H409" s="18">
        <f>'ExpressOpt #27'!$G409*'ExpressOpt #27'!$E409</f>
        <v>0</v>
      </c>
      <c r="I409" s="19">
        <f>'ExpressOpt #27'!$G409*'ExpressOpt #27'!$F409</f>
        <v>0</v>
      </c>
      <c r="J409" s="20" t="str">
        <f>IFERROR(IF('ExpressOpt #27'!$G409&lt;10,"МИНИМАЛЬНОЕ КОЛИЧЕСТВО 10шт",""),"")</f>
        <v>МИНИМАЛЬНОЕ КОЛИЧЕСТВО 10шт</v>
      </c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2.5" customHeight="1" x14ac:dyDescent="0.25">
      <c r="A410" s="10" t="s">
        <v>417</v>
      </c>
      <c r="B410" s="25">
        <v>8809526843571</v>
      </c>
      <c r="C410" s="26" t="s">
        <v>1504</v>
      </c>
      <c r="D410" s="27" t="s">
        <v>1521</v>
      </c>
      <c r="E410" s="11">
        <v>5.03</v>
      </c>
      <c r="F410" s="12">
        <v>35</v>
      </c>
      <c r="G410" s="23"/>
      <c r="H410" s="21">
        <f>'ExpressOpt #27'!$G410*'ExpressOpt #27'!$E410</f>
        <v>0</v>
      </c>
      <c r="I410" s="22">
        <f>'ExpressOpt #27'!$G410*'ExpressOpt #27'!$F410</f>
        <v>0</v>
      </c>
      <c r="J410" s="14" t="str">
        <f>IFERROR(IF('ExpressOpt #27'!$G410&lt;10,"МИНИМАЛЬНОЕ КОЛИЧЕСТВО 10шт",""),"")</f>
        <v>МИНИМАЛЬНОЕ КОЛИЧЕСТВО 10шт</v>
      </c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2.5" customHeight="1" x14ac:dyDescent="0.25">
      <c r="A411" s="15" t="s">
        <v>418</v>
      </c>
      <c r="B411" s="28">
        <v>8809526843595</v>
      </c>
      <c r="C411" s="29" t="s">
        <v>1504</v>
      </c>
      <c r="D411" s="30" t="s">
        <v>1522</v>
      </c>
      <c r="E411" s="16">
        <v>5.03</v>
      </c>
      <c r="F411" s="17">
        <v>35</v>
      </c>
      <c r="G411" s="23"/>
      <c r="H411" s="18">
        <f>'ExpressOpt #27'!$G411*'ExpressOpt #27'!$E411</f>
        <v>0</v>
      </c>
      <c r="I411" s="19">
        <f>'ExpressOpt #27'!$G411*'ExpressOpt #27'!$F411</f>
        <v>0</v>
      </c>
      <c r="J411" s="20" t="str">
        <f>IFERROR(IF('ExpressOpt #27'!$G411&lt;10,"МИНИМАЛЬНОЕ КОЛИЧЕСТВО 10шт",""),"")</f>
        <v>МИНИМАЛЬНОЕ КОЛИЧЕСТВО 10шт</v>
      </c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2.5" customHeight="1" x14ac:dyDescent="0.25">
      <c r="A412" s="10" t="s">
        <v>419</v>
      </c>
      <c r="B412" s="25">
        <v>8809491944990</v>
      </c>
      <c r="C412" s="26" t="s">
        <v>1504</v>
      </c>
      <c r="D412" s="27" t="s">
        <v>1523</v>
      </c>
      <c r="E412" s="11">
        <v>5.03</v>
      </c>
      <c r="F412" s="12">
        <v>35</v>
      </c>
      <c r="G412" s="23"/>
      <c r="H412" s="21">
        <f>'ExpressOpt #27'!$G412*'ExpressOpt #27'!$E412</f>
        <v>0</v>
      </c>
      <c r="I412" s="22">
        <f>'ExpressOpt #27'!$G412*'ExpressOpt #27'!$F412</f>
        <v>0</v>
      </c>
      <c r="J412" s="14" t="str">
        <f>IFERROR(IF('ExpressOpt #27'!$G412&lt;10,"МИНИМАЛЬНОЕ КОЛИЧЕСТВО 10шт",""),"")</f>
        <v>МИНИМАЛЬНОЕ КОЛИЧЕСТВО 10шт</v>
      </c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2.5" customHeight="1" x14ac:dyDescent="0.25">
      <c r="A413" s="15" t="s">
        <v>420</v>
      </c>
      <c r="B413" s="28">
        <v>8809526842314</v>
      </c>
      <c r="C413" s="29" t="s">
        <v>1504</v>
      </c>
      <c r="D413" s="30" t="s">
        <v>1524</v>
      </c>
      <c r="E413" s="16">
        <v>5.03</v>
      </c>
      <c r="F413" s="17">
        <v>14</v>
      </c>
      <c r="G413" s="23"/>
      <c r="H413" s="18">
        <f>'ExpressOpt #27'!$G413*'ExpressOpt #27'!$E413</f>
        <v>0</v>
      </c>
      <c r="I413" s="19">
        <f>'ExpressOpt #27'!$G413*'ExpressOpt #27'!$F413</f>
        <v>0</v>
      </c>
      <c r="J413" s="20" t="str">
        <f>IFERROR(IF('ExpressOpt #27'!$G413&lt;10,"МИНИМАЛЬНОЕ КОЛИЧЕСТВО 10шт",""),"")</f>
        <v>МИНИМАЛЬНОЕ КОЛИЧЕСТВО 10шт</v>
      </c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2.5" customHeight="1" x14ac:dyDescent="0.25">
      <c r="A414" s="10" t="s">
        <v>421</v>
      </c>
      <c r="B414" s="25">
        <v>8809526842321</v>
      </c>
      <c r="C414" s="26" t="s">
        <v>1504</v>
      </c>
      <c r="D414" s="27" t="s">
        <v>1525</v>
      </c>
      <c r="E414" s="11">
        <v>5.03</v>
      </c>
      <c r="F414" s="12">
        <v>14</v>
      </c>
      <c r="G414" s="23"/>
      <c r="H414" s="21">
        <f>'ExpressOpt #27'!$G414*'ExpressOpt #27'!$E414</f>
        <v>0</v>
      </c>
      <c r="I414" s="22">
        <f>'ExpressOpt #27'!$G414*'ExpressOpt #27'!$F414</f>
        <v>0</v>
      </c>
      <c r="J414" s="14" t="str">
        <f>IFERROR(IF('ExpressOpt #27'!$G414&lt;10,"МИНИМАЛЬНОЕ КОЛИЧЕСТВО 10шт",""),"")</f>
        <v>МИНИМАЛЬНОЕ КОЛИЧЕСТВО 10шт</v>
      </c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2.5" customHeight="1" x14ac:dyDescent="0.25">
      <c r="A415" s="15" t="s">
        <v>422</v>
      </c>
      <c r="B415" s="28">
        <v>8809526842338</v>
      </c>
      <c r="C415" s="29" t="s">
        <v>1504</v>
      </c>
      <c r="D415" s="30" t="s">
        <v>1526</v>
      </c>
      <c r="E415" s="16">
        <v>5.03</v>
      </c>
      <c r="F415" s="17">
        <v>14</v>
      </c>
      <c r="G415" s="23"/>
      <c r="H415" s="18">
        <f>'ExpressOpt #27'!$G415*'ExpressOpt #27'!$E415</f>
        <v>0</v>
      </c>
      <c r="I415" s="19">
        <f>'ExpressOpt #27'!$G415*'ExpressOpt #27'!$F415</f>
        <v>0</v>
      </c>
      <c r="J415" s="20" t="str">
        <f>IFERROR(IF('ExpressOpt #27'!$G415&lt;10,"МИНИМАЛЬНОЕ КОЛИЧЕСТВО 10шт",""),"")</f>
        <v>МИНИМАЛЬНОЕ КОЛИЧЕСТВО 10шт</v>
      </c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2.5" customHeight="1" x14ac:dyDescent="0.25">
      <c r="A416" s="10" t="s">
        <v>423</v>
      </c>
      <c r="B416" s="25">
        <v>8809526842901</v>
      </c>
      <c r="C416" s="26" t="s">
        <v>1504</v>
      </c>
      <c r="D416" s="27" t="s">
        <v>1527</v>
      </c>
      <c r="E416" s="11">
        <v>5.03</v>
      </c>
      <c r="F416" s="12">
        <v>31</v>
      </c>
      <c r="G416" s="23"/>
      <c r="H416" s="21">
        <f>'ExpressOpt #27'!$G416*'ExpressOpt #27'!$E416</f>
        <v>0</v>
      </c>
      <c r="I416" s="22">
        <f>'ExpressOpt #27'!$G416*'ExpressOpt #27'!$F416</f>
        <v>0</v>
      </c>
      <c r="J416" s="14" t="str">
        <f>IFERROR(IF('ExpressOpt #27'!$G416&lt;10,"МИНИМАЛЬНОЕ КОЛИЧЕСТВО 10шт",""),"")</f>
        <v>МИНИМАЛЬНОЕ КОЛИЧЕСТВО 10шт</v>
      </c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2.5" customHeight="1" x14ac:dyDescent="0.25">
      <c r="A417" s="15" t="s">
        <v>424</v>
      </c>
      <c r="B417" s="28">
        <v>8809526842956</v>
      </c>
      <c r="C417" s="29" t="s">
        <v>1504</v>
      </c>
      <c r="D417" s="30" t="s">
        <v>1528</v>
      </c>
      <c r="E417" s="16">
        <v>5.03</v>
      </c>
      <c r="F417" s="17">
        <v>31</v>
      </c>
      <c r="G417" s="23"/>
      <c r="H417" s="18">
        <f>'ExpressOpt #27'!$G417*'ExpressOpt #27'!$E417</f>
        <v>0</v>
      </c>
      <c r="I417" s="19">
        <f>'ExpressOpt #27'!$G417*'ExpressOpt #27'!$F417</f>
        <v>0</v>
      </c>
      <c r="J417" s="20" t="str">
        <f>IFERROR(IF('ExpressOpt #27'!$G417&lt;10,"МИНИМАЛЬНОЕ КОЛИЧЕСТВО 10шт",""),"")</f>
        <v>МИНИМАЛЬНОЕ КОЛИЧЕСТВО 10шт</v>
      </c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2.5" customHeight="1" x14ac:dyDescent="0.25">
      <c r="A418" s="10" t="s">
        <v>425</v>
      </c>
      <c r="B418" s="25">
        <v>8809526842994</v>
      </c>
      <c r="C418" s="26" t="s">
        <v>1504</v>
      </c>
      <c r="D418" s="27" t="s">
        <v>1529</v>
      </c>
      <c r="E418" s="11">
        <v>5.03</v>
      </c>
      <c r="F418" s="12">
        <v>31</v>
      </c>
      <c r="G418" s="23"/>
      <c r="H418" s="21">
        <f>'ExpressOpt #27'!$G418*'ExpressOpt #27'!$E418</f>
        <v>0</v>
      </c>
      <c r="I418" s="22">
        <f>'ExpressOpt #27'!$G418*'ExpressOpt #27'!$F418</f>
        <v>0</v>
      </c>
      <c r="J418" s="14" t="str">
        <f>IFERROR(IF('ExpressOpt #27'!$G418&lt;10,"МИНИМАЛЬНОЕ КОЛИЧЕСТВО 10шт",""),"")</f>
        <v>МИНИМАЛЬНОЕ КОЛИЧЕСТВО 10шт</v>
      </c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2.5" customHeight="1" x14ac:dyDescent="0.25">
      <c r="A419" s="15" t="s">
        <v>426</v>
      </c>
      <c r="B419" s="28">
        <v>8809526843007</v>
      </c>
      <c r="C419" s="29" t="s">
        <v>1504</v>
      </c>
      <c r="D419" s="30" t="s">
        <v>1530</v>
      </c>
      <c r="E419" s="16">
        <v>5.03</v>
      </c>
      <c r="F419" s="17">
        <v>31</v>
      </c>
      <c r="G419" s="23"/>
      <c r="H419" s="18">
        <f>'ExpressOpt #27'!$G419*'ExpressOpt #27'!$E419</f>
        <v>0</v>
      </c>
      <c r="I419" s="19">
        <f>'ExpressOpt #27'!$G419*'ExpressOpt #27'!$F419</f>
        <v>0</v>
      </c>
      <c r="J419" s="20" t="str">
        <f>IFERROR(IF('ExpressOpt #27'!$G419&lt;10,"МИНИМАЛЬНОЕ КОЛИЧЕСТВО 10шт",""),"")</f>
        <v>МИНИМАЛЬНОЕ КОЛИЧЕСТВО 10шт</v>
      </c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2.5" customHeight="1" x14ac:dyDescent="0.25">
      <c r="A420" s="10" t="s">
        <v>427</v>
      </c>
      <c r="B420" s="25">
        <v>8809526843014</v>
      </c>
      <c r="C420" s="26" t="s">
        <v>1504</v>
      </c>
      <c r="D420" s="27" t="s">
        <v>1531</v>
      </c>
      <c r="E420" s="11">
        <v>5.03</v>
      </c>
      <c r="F420" s="12">
        <v>31</v>
      </c>
      <c r="G420" s="23"/>
      <c r="H420" s="21">
        <f>'ExpressOpt #27'!$G420*'ExpressOpt #27'!$E420</f>
        <v>0</v>
      </c>
      <c r="I420" s="22">
        <f>'ExpressOpt #27'!$G420*'ExpressOpt #27'!$F420</f>
        <v>0</v>
      </c>
      <c r="J420" s="14" t="str">
        <f>IFERROR(IF('ExpressOpt #27'!$G420&lt;10,"МИНИМАЛЬНОЕ КОЛИЧЕСТВО 10шт",""),"")</f>
        <v>МИНИМАЛЬНОЕ КОЛИЧЕСТВО 10шт</v>
      </c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2.5" customHeight="1" x14ac:dyDescent="0.25">
      <c r="A421" s="15" t="s">
        <v>428</v>
      </c>
      <c r="B421" s="28">
        <v>8809526843021</v>
      </c>
      <c r="C421" s="29" t="s">
        <v>1504</v>
      </c>
      <c r="D421" s="30" t="s">
        <v>1532</v>
      </c>
      <c r="E421" s="16">
        <v>5.03</v>
      </c>
      <c r="F421" s="17">
        <v>31</v>
      </c>
      <c r="G421" s="23"/>
      <c r="H421" s="18">
        <f>'ExpressOpt #27'!$G421*'ExpressOpt #27'!$E421</f>
        <v>0</v>
      </c>
      <c r="I421" s="19">
        <f>'ExpressOpt #27'!$G421*'ExpressOpt #27'!$F421</f>
        <v>0</v>
      </c>
      <c r="J421" s="20" t="str">
        <f>IFERROR(IF('ExpressOpt #27'!$G421&lt;10,"МИНИМАЛЬНОЕ КОЛИЧЕСТВО 10шт",""),"")</f>
        <v>МИНИМАЛЬНОЕ КОЛИЧЕСТВО 10шт</v>
      </c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2.5" customHeight="1" x14ac:dyDescent="0.25">
      <c r="A422" s="10" t="s">
        <v>429</v>
      </c>
      <c r="B422" s="25">
        <v>8809526841737</v>
      </c>
      <c r="C422" s="26" t="s">
        <v>1504</v>
      </c>
      <c r="D422" s="27" t="s">
        <v>1533</v>
      </c>
      <c r="E422" s="11">
        <v>7.79</v>
      </c>
      <c r="F422" s="12">
        <v>78</v>
      </c>
      <c r="G422" s="23"/>
      <c r="H422" s="21">
        <f>'ExpressOpt #27'!$G422*'ExpressOpt #27'!$E422</f>
        <v>0</v>
      </c>
      <c r="I422" s="22">
        <f>'ExpressOpt #27'!$G422*'ExpressOpt #27'!$F422</f>
        <v>0</v>
      </c>
      <c r="J422" s="14" t="str">
        <f>IFERROR(IF('ExpressOpt #27'!$G422&lt;10,"МИНИМАЛЬНОЕ КОЛИЧЕСТВО 10шт",""),"")</f>
        <v>МИНИМАЛЬНОЕ КОЛИЧЕСТВО 10шт</v>
      </c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2.5" customHeight="1" x14ac:dyDescent="0.25">
      <c r="A423" s="15" t="s">
        <v>430</v>
      </c>
      <c r="B423" s="28">
        <v>8809755462697</v>
      </c>
      <c r="C423" s="29" t="s">
        <v>1534</v>
      </c>
      <c r="D423" s="30" t="s">
        <v>1535</v>
      </c>
      <c r="E423" s="16">
        <v>1.51</v>
      </c>
      <c r="F423" s="17">
        <v>132</v>
      </c>
      <c r="G423" s="23"/>
      <c r="H423" s="18">
        <f>'ExpressOpt #27'!$G423*'ExpressOpt #27'!$E423</f>
        <v>0</v>
      </c>
      <c r="I423" s="19">
        <f>'ExpressOpt #27'!$G423*'ExpressOpt #27'!$F423</f>
        <v>0</v>
      </c>
      <c r="J423" s="20" t="str">
        <f>IFERROR(IF('ExpressOpt #27'!$G423&lt;10,"МИНИМАЛЬНОЕ КОЛИЧЕСТВО 10шт",""),"")</f>
        <v>МИНИМАЛЬНОЕ КОЛИЧЕСТВО 10шт</v>
      </c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2.5" customHeight="1" x14ac:dyDescent="0.25">
      <c r="A424" s="10" t="s">
        <v>431</v>
      </c>
      <c r="B424" s="25">
        <v>8809755462680</v>
      </c>
      <c r="C424" s="26" t="s">
        <v>1534</v>
      </c>
      <c r="D424" s="27" t="s">
        <v>1536</v>
      </c>
      <c r="E424" s="11">
        <v>1.51</v>
      </c>
      <c r="F424" s="12">
        <v>132</v>
      </c>
      <c r="G424" s="23"/>
      <c r="H424" s="21">
        <f>'ExpressOpt #27'!$G424*'ExpressOpt #27'!$E424</f>
        <v>0</v>
      </c>
      <c r="I424" s="22">
        <f>'ExpressOpt #27'!$G424*'ExpressOpt #27'!$F424</f>
        <v>0</v>
      </c>
      <c r="J424" s="14" t="str">
        <f>IFERROR(IF('ExpressOpt #27'!$G424&lt;10,"МИНИМАЛЬНОЕ КОЛИЧЕСТВО 10шт",""),"")</f>
        <v>МИНИМАЛЬНОЕ КОЛИЧЕСТВО 10шт</v>
      </c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2.5" customHeight="1" x14ac:dyDescent="0.25">
      <c r="A425" s="15" t="s">
        <v>432</v>
      </c>
      <c r="B425" s="28">
        <v>8809480652097</v>
      </c>
      <c r="C425" s="29" t="s">
        <v>1534</v>
      </c>
      <c r="D425" s="30" t="s">
        <v>1537</v>
      </c>
      <c r="E425" s="16">
        <v>5.53</v>
      </c>
      <c r="F425" s="17">
        <v>94</v>
      </c>
      <c r="G425" s="23"/>
      <c r="H425" s="18">
        <f>'ExpressOpt #27'!$G425*'ExpressOpt #27'!$E425</f>
        <v>0</v>
      </c>
      <c r="I425" s="19">
        <f>'ExpressOpt #27'!$G425*'ExpressOpt #27'!$F425</f>
        <v>0</v>
      </c>
      <c r="J425" s="20" t="str">
        <f>IFERROR(IF('ExpressOpt #27'!$G425&lt;10,"МИНИМАЛЬНОЕ КОЛИЧЕСТВО 10шт",""),"")</f>
        <v>МИНИМАЛЬНОЕ КОЛИЧЕСТВО 10шт</v>
      </c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2.5" customHeight="1" x14ac:dyDescent="0.25">
      <c r="A426" s="10" t="s">
        <v>433</v>
      </c>
      <c r="B426" s="25">
        <v>8809480652103</v>
      </c>
      <c r="C426" s="26" t="s">
        <v>1534</v>
      </c>
      <c r="D426" s="27" t="s">
        <v>1538</v>
      </c>
      <c r="E426" s="11">
        <v>5.53</v>
      </c>
      <c r="F426" s="12">
        <v>94</v>
      </c>
      <c r="G426" s="23"/>
      <c r="H426" s="21">
        <f>'ExpressOpt #27'!$G426*'ExpressOpt #27'!$E426</f>
        <v>0</v>
      </c>
      <c r="I426" s="22">
        <f>'ExpressOpt #27'!$G426*'ExpressOpt #27'!$F426</f>
        <v>0</v>
      </c>
      <c r="J426" s="14" t="str">
        <f>IFERROR(IF('ExpressOpt #27'!$G426&lt;10,"МИНИМАЛЬНОЕ КОЛИЧЕСТВО 10шт",""),"")</f>
        <v>МИНИМАЛЬНОЕ КОЛИЧЕСТВО 10шт</v>
      </c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2.5" customHeight="1" x14ac:dyDescent="0.25">
      <c r="A427" s="15" t="s">
        <v>434</v>
      </c>
      <c r="B427" s="28">
        <v>8809605871006</v>
      </c>
      <c r="C427" s="29" t="s">
        <v>1534</v>
      </c>
      <c r="D427" s="30" t="s">
        <v>1539</v>
      </c>
      <c r="E427" s="16">
        <v>6.03</v>
      </c>
      <c r="F427" s="17">
        <v>148</v>
      </c>
      <c r="G427" s="23"/>
      <c r="H427" s="18">
        <f>'ExpressOpt #27'!$G427*'ExpressOpt #27'!$E427</f>
        <v>0</v>
      </c>
      <c r="I427" s="19">
        <f>'ExpressOpt #27'!$G427*'ExpressOpt #27'!$F427</f>
        <v>0</v>
      </c>
      <c r="J427" s="20" t="str">
        <f>IFERROR(IF('ExpressOpt #27'!$G427&lt;10,"МИНИМАЛЬНОЕ КОЛИЧЕСТВО 10шт",""),"")</f>
        <v>МИНИМАЛЬНОЕ КОЛИЧЕСТВО 10шт</v>
      </c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2.5" customHeight="1" x14ac:dyDescent="0.25">
      <c r="A428" s="10" t="s">
        <v>435</v>
      </c>
      <c r="B428" s="25">
        <v>8809210040040</v>
      </c>
      <c r="C428" s="26" t="s">
        <v>1534</v>
      </c>
      <c r="D428" s="27" t="s">
        <v>1540</v>
      </c>
      <c r="E428" s="11">
        <v>1.38</v>
      </c>
      <c r="F428" s="12">
        <v>138</v>
      </c>
      <c r="G428" s="23"/>
      <c r="H428" s="21">
        <f>'ExpressOpt #27'!$G428*'ExpressOpt #27'!$E428</f>
        <v>0</v>
      </c>
      <c r="I428" s="22">
        <f>'ExpressOpt #27'!$G428*'ExpressOpt #27'!$F428</f>
        <v>0</v>
      </c>
      <c r="J428" s="14" t="str">
        <f>IFERROR(IF('ExpressOpt #27'!$G428&lt;10,"МИНИМАЛЬНОЕ КОЛИЧЕСТВО 10шт",""),"")</f>
        <v>МИНИМАЛЬНОЕ КОЛИЧЕСТВО 10шт</v>
      </c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2.5" customHeight="1" x14ac:dyDescent="0.25">
      <c r="A429" s="15" t="s">
        <v>436</v>
      </c>
      <c r="B429" s="28">
        <v>8809280061464</v>
      </c>
      <c r="C429" s="29" t="s">
        <v>1534</v>
      </c>
      <c r="D429" s="30" t="s">
        <v>1541</v>
      </c>
      <c r="E429" s="16">
        <v>2.06</v>
      </c>
      <c r="F429" s="17">
        <v>46</v>
      </c>
      <c r="G429" s="23"/>
      <c r="H429" s="18">
        <f>'ExpressOpt #27'!$G429*'ExpressOpt #27'!$E429</f>
        <v>0</v>
      </c>
      <c r="I429" s="19">
        <f>'ExpressOpt #27'!$G429*'ExpressOpt #27'!$F429</f>
        <v>0</v>
      </c>
      <c r="J429" s="20" t="str">
        <f>IFERROR(IF('ExpressOpt #27'!$G429&lt;10,"МИНИМАЛЬНОЕ КОЛИЧЕСТВО 10шт",""),"")</f>
        <v>МИНИМАЛЬНОЕ КОЛИЧЕСТВО 10шт</v>
      </c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2.5" customHeight="1" x14ac:dyDescent="0.25">
      <c r="A430" s="10" t="s">
        <v>437</v>
      </c>
      <c r="B430" s="25">
        <v>8809438485005</v>
      </c>
      <c r="C430" s="26" t="s">
        <v>1534</v>
      </c>
      <c r="D430" s="27" t="s">
        <v>1542</v>
      </c>
      <c r="E430" s="11">
        <v>5.53</v>
      </c>
      <c r="F430" s="12">
        <v>86</v>
      </c>
      <c r="G430" s="23"/>
      <c r="H430" s="21">
        <f>'ExpressOpt #27'!$G430*'ExpressOpt #27'!$E430</f>
        <v>0</v>
      </c>
      <c r="I430" s="22">
        <f>'ExpressOpt #27'!$G430*'ExpressOpt #27'!$F430</f>
        <v>0</v>
      </c>
      <c r="J430" s="14" t="str">
        <f>IFERROR(IF('ExpressOpt #27'!$G430&lt;10,"МИНИМАЛЬНОЕ КОЛИЧЕСТВО 10шт",""),"")</f>
        <v>МИНИМАЛЬНОЕ КОЛИЧЕСТВО 10шт</v>
      </c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2.5" customHeight="1" x14ac:dyDescent="0.25">
      <c r="A431" s="15" t="s">
        <v>438</v>
      </c>
      <c r="B431" s="28">
        <v>8809438485012</v>
      </c>
      <c r="C431" s="29" t="s">
        <v>1534</v>
      </c>
      <c r="D431" s="30" t="s">
        <v>1543</v>
      </c>
      <c r="E431" s="16">
        <v>6.03</v>
      </c>
      <c r="F431" s="17">
        <v>86</v>
      </c>
      <c r="G431" s="23"/>
      <c r="H431" s="18">
        <f>'ExpressOpt #27'!$G431*'ExpressOpt #27'!$E431</f>
        <v>0</v>
      </c>
      <c r="I431" s="19">
        <f>'ExpressOpt #27'!$G431*'ExpressOpt #27'!$F431</f>
        <v>0</v>
      </c>
      <c r="J431" s="20" t="str">
        <f>IFERROR(IF('ExpressOpt #27'!$G431&lt;10,"МИНИМАЛЬНОЕ КОЛИЧЕСТВО 10шт",""),"")</f>
        <v>МИНИМАЛЬНОЕ КОЛИЧЕСТВО 10шт</v>
      </c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2.5" customHeight="1" x14ac:dyDescent="0.25">
      <c r="A432" s="10" t="s">
        <v>439</v>
      </c>
      <c r="B432" s="25">
        <v>8809563957156</v>
      </c>
      <c r="C432" s="26" t="s">
        <v>1544</v>
      </c>
      <c r="D432" s="27" t="s">
        <v>1545</v>
      </c>
      <c r="E432" s="11">
        <v>8.49</v>
      </c>
      <c r="F432" s="12">
        <v>50</v>
      </c>
      <c r="G432" s="23"/>
      <c r="H432" s="21">
        <f>'ExpressOpt #27'!$G432*'ExpressOpt #27'!$E432</f>
        <v>0</v>
      </c>
      <c r="I432" s="22">
        <f>'ExpressOpt #27'!$G432*'ExpressOpt #27'!$F432</f>
        <v>0</v>
      </c>
      <c r="J432" s="14" t="str">
        <f>IFERROR(IF('ExpressOpt #27'!$G432&lt;10,"МИНИМАЛЬНОЕ КОЛИЧЕСТВО 10шт",""),"")</f>
        <v>МИНИМАЛЬНОЕ КОЛИЧЕСТВО 10шт</v>
      </c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2.5" customHeight="1" x14ac:dyDescent="0.25">
      <c r="A433" s="15" t="s">
        <v>440</v>
      </c>
      <c r="B433" s="28">
        <v>8809563942831</v>
      </c>
      <c r="C433" s="29" t="s">
        <v>1544</v>
      </c>
      <c r="D433" s="30" t="s">
        <v>1546</v>
      </c>
      <c r="E433" s="16">
        <v>11.03</v>
      </c>
      <c r="F433" s="17">
        <v>19</v>
      </c>
      <c r="G433" s="23"/>
      <c r="H433" s="18">
        <f>'ExpressOpt #27'!$G433*'ExpressOpt #27'!$E433</f>
        <v>0</v>
      </c>
      <c r="I433" s="19">
        <f>'ExpressOpt #27'!$G433*'ExpressOpt #27'!$F433</f>
        <v>0</v>
      </c>
      <c r="J433" s="20" t="str">
        <f>IFERROR(IF('ExpressOpt #27'!$G433&lt;10,"МИНИМАЛЬНОЕ КОЛИЧЕСТВО 10шт",""),"")</f>
        <v>МИНИМАЛЬНОЕ КОЛИЧЕСТВО 10шт</v>
      </c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2.5" customHeight="1" x14ac:dyDescent="0.25">
      <c r="A434" s="10" t="s">
        <v>441</v>
      </c>
      <c r="B434" s="25">
        <v>8809563942824</v>
      </c>
      <c r="C434" s="26" t="s">
        <v>1544</v>
      </c>
      <c r="D434" s="27" t="s">
        <v>1547</v>
      </c>
      <c r="E434" s="11">
        <v>11.03</v>
      </c>
      <c r="F434" s="12">
        <v>18</v>
      </c>
      <c r="G434" s="23"/>
      <c r="H434" s="21">
        <f>'ExpressOpt #27'!$G434*'ExpressOpt #27'!$E434</f>
        <v>0</v>
      </c>
      <c r="I434" s="22">
        <f>'ExpressOpt #27'!$G434*'ExpressOpt #27'!$F434</f>
        <v>0</v>
      </c>
      <c r="J434" s="14" t="str">
        <f>IFERROR(IF('ExpressOpt #27'!$G434&lt;10,"МИНИМАЛЬНОЕ КОЛИЧЕСТВО 10шт",""),"")</f>
        <v>МИНИМАЛЬНОЕ КОЛИЧЕСТВО 10шт</v>
      </c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2.5" customHeight="1" x14ac:dyDescent="0.25">
      <c r="A435" s="15" t="s">
        <v>442</v>
      </c>
      <c r="B435" s="28">
        <v>8809563942817</v>
      </c>
      <c r="C435" s="29" t="s">
        <v>1544</v>
      </c>
      <c r="D435" s="30" t="s">
        <v>1548</v>
      </c>
      <c r="E435" s="16">
        <v>11.03</v>
      </c>
      <c r="F435" s="17">
        <v>19</v>
      </c>
      <c r="G435" s="23"/>
      <c r="H435" s="18">
        <f>'ExpressOpt #27'!$G435*'ExpressOpt #27'!$E435</f>
        <v>0</v>
      </c>
      <c r="I435" s="19">
        <f>'ExpressOpt #27'!$G435*'ExpressOpt #27'!$F435</f>
        <v>0</v>
      </c>
      <c r="J435" s="20" t="str">
        <f>IFERROR(IF('ExpressOpt #27'!$G435&lt;10,"МИНИМАЛЬНОЕ КОЛИЧЕСТВО 10шт",""),"")</f>
        <v>МИНИМАЛЬНОЕ КОЛИЧЕСТВО 10шт</v>
      </c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2.5" customHeight="1" x14ac:dyDescent="0.25">
      <c r="A436" s="10" t="s">
        <v>443</v>
      </c>
      <c r="B436" s="25">
        <v>8806182587511</v>
      </c>
      <c r="C436" s="26" t="s">
        <v>1549</v>
      </c>
      <c r="D436" s="27" t="s">
        <v>1550</v>
      </c>
      <c r="E436" s="11">
        <v>3.82</v>
      </c>
      <c r="F436" s="12">
        <v>279</v>
      </c>
      <c r="G436" s="23"/>
      <c r="H436" s="21">
        <f>'ExpressOpt #27'!$G436*'ExpressOpt #27'!$E436</f>
        <v>0</v>
      </c>
      <c r="I436" s="22">
        <f>'ExpressOpt #27'!$G436*'ExpressOpt #27'!$F436</f>
        <v>0</v>
      </c>
      <c r="J436" s="14" t="str">
        <f>IFERROR(IF('ExpressOpt #27'!$G436&lt;10,"МИНИМАЛЬНОЕ КОЛИЧЕСТВО 10шт",""),"")</f>
        <v>МИНИМАЛЬНОЕ КОЛИЧЕСТВО 10шт</v>
      </c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2.5" customHeight="1" x14ac:dyDescent="0.25">
      <c r="A437" s="15" t="s">
        <v>444</v>
      </c>
      <c r="B437" s="28">
        <v>8806182519314</v>
      </c>
      <c r="C437" s="29" t="s">
        <v>1549</v>
      </c>
      <c r="D437" s="30" t="s">
        <v>1551</v>
      </c>
      <c r="E437" s="16">
        <v>5.52</v>
      </c>
      <c r="F437" s="17">
        <v>176</v>
      </c>
      <c r="G437" s="23"/>
      <c r="H437" s="18">
        <f>'ExpressOpt #27'!$G437*'ExpressOpt #27'!$E437</f>
        <v>0</v>
      </c>
      <c r="I437" s="19">
        <f>'ExpressOpt #27'!$G437*'ExpressOpt #27'!$F437</f>
        <v>0</v>
      </c>
      <c r="J437" s="20" t="str">
        <f>IFERROR(IF('ExpressOpt #27'!$G437&lt;10,"МИНИМАЛЬНОЕ КОЛИЧЕСТВО 10шт",""),"")</f>
        <v>МИНИМАЛЬНОЕ КОЛИЧЕСТВО 10шт</v>
      </c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2.5" customHeight="1" x14ac:dyDescent="0.25">
      <c r="A438" s="10" t="s">
        <v>445</v>
      </c>
      <c r="B438" s="25">
        <v>8806182519307</v>
      </c>
      <c r="C438" s="26" t="s">
        <v>1549</v>
      </c>
      <c r="D438" s="27" t="s">
        <v>1552</v>
      </c>
      <c r="E438" s="11">
        <v>5.52</v>
      </c>
      <c r="F438" s="12">
        <v>174</v>
      </c>
      <c r="G438" s="23"/>
      <c r="H438" s="21">
        <f>'ExpressOpt #27'!$G438*'ExpressOpt #27'!$E438</f>
        <v>0</v>
      </c>
      <c r="I438" s="22">
        <f>'ExpressOpt #27'!$G438*'ExpressOpt #27'!$F438</f>
        <v>0</v>
      </c>
      <c r="J438" s="14" t="str">
        <f>IFERROR(IF('ExpressOpt #27'!$G438&lt;10,"МИНИМАЛЬНОЕ КОЛИЧЕСТВО 10шт",""),"")</f>
        <v>МИНИМАЛЬНОЕ КОЛИЧЕСТВО 10шт</v>
      </c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2.5" customHeight="1" x14ac:dyDescent="0.25">
      <c r="A439" s="15" t="s">
        <v>446</v>
      </c>
      <c r="B439" s="28">
        <v>8806182587856</v>
      </c>
      <c r="C439" s="29" t="s">
        <v>1549</v>
      </c>
      <c r="D439" s="30" t="s">
        <v>1553</v>
      </c>
      <c r="E439" s="16">
        <v>4.24</v>
      </c>
      <c r="F439" s="17">
        <v>182</v>
      </c>
      <c r="G439" s="23"/>
      <c r="H439" s="18">
        <f>'ExpressOpt #27'!$G439*'ExpressOpt #27'!$E439</f>
        <v>0</v>
      </c>
      <c r="I439" s="19">
        <f>'ExpressOpt #27'!$G439*'ExpressOpt #27'!$F439</f>
        <v>0</v>
      </c>
      <c r="J439" s="20" t="str">
        <f>IFERROR(IF('ExpressOpt #27'!$G439&lt;10,"МИНИМАЛЬНОЕ КОЛИЧЕСТВО 10шт",""),"")</f>
        <v>МИНИМАЛЬНОЕ КОЛИЧЕСТВО 10шт</v>
      </c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2.5" customHeight="1" x14ac:dyDescent="0.25">
      <c r="A440" s="10" t="s">
        <v>447</v>
      </c>
      <c r="B440" s="25">
        <v>8806182587566</v>
      </c>
      <c r="C440" s="26" t="s">
        <v>1549</v>
      </c>
      <c r="D440" s="27" t="s">
        <v>1554</v>
      </c>
      <c r="E440" s="11">
        <v>3.82</v>
      </c>
      <c r="F440" s="12">
        <v>150</v>
      </c>
      <c r="G440" s="23"/>
      <c r="H440" s="21">
        <f>'ExpressOpt #27'!$G440*'ExpressOpt #27'!$E440</f>
        <v>0</v>
      </c>
      <c r="I440" s="22">
        <f>'ExpressOpt #27'!$G440*'ExpressOpt #27'!$F440</f>
        <v>0</v>
      </c>
      <c r="J440" s="14" t="str">
        <f>IFERROR(IF('ExpressOpt #27'!$G440&lt;10,"МИНИМАЛЬНОЕ КОЛИЧЕСТВО 10шт",""),"")</f>
        <v>МИНИМАЛЬНОЕ КОЛИЧЕСТВО 10шт</v>
      </c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2.5" customHeight="1" x14ac:dyDescent="0.25">
      <c r="A441" s="15" t="s">
        <v>448</v>
      </c>
      <c r="B441" s="28">
        <v>8809248459616</v>
      </c>
      <c r="C441" s="29" t="s">
        <v>1555</v>
      </c>
      <c r="D441" s="30" t="s">
        <v>1556</v>
      </c>
      <c r="E441" s="16">
        <v>0.53</v>
      </c>
      <c r="F441" s="17">
        <v>29</v>
      </c>
      <c r="G441" s="23"/>
      <c r="H441" s="18">
        <f>'ExpressOpt #27'!$G441*'ExpressOpt #27'!$E441</f>
        <v>0</v>
      </c>
      <c r="I441" s="19">
        <f>'ExpressOpt #27'!$G441*'ExpressOpt #27'!$F441</f>
        <v>0</v>
      </c>
      <c r="J441" s="20" t="str">
        <f>IFERROR(IF('ExpressOpt #27'!$G441&lt;10,"МИНИМАЛЬНОЕ КОЛИЧЕСТВО 10шт",""),"")</f>
        <v>МИНИМАЛЬНОЕ КОЛИЧЕСТВО 10шт</v>
      </c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2.5" customHeight="1" x14ac:dyDescent="0.25">
      <c r="A442" s="10" t="s">
        <v>449</v>
      </c>
      <c r="B442" s="25">
        <v>8806182590238</v>
      </c>
      <c r="C442" s="26" t="s">
        <v>1549</v>
      </c>
      <c r="D442" s="27" t="s">
        <v>1557</v>
      </c>
      <c r="E442" s="11">
        <v>0.42</v>
      </c>
      <c r="F442" s="12">
        <v>20</v>
      </c>
      <c r="G442" s="23"/>
      <c r="H442" s="21">
        <f>'ExpressOpt #27'!$G442*'ExpressOpt #27'!$E442</f>
        <v>0</v>
      </c>
      <c r="I442" s="22">
        <f>'ExpressOpt #27'!$G442*'ExpressOpt #27'!$F442</f>
        <v>0</v>
      </c>
      <c r="J442" s="14" t="str">
        <f>IFERROR(IF('ExpressOpt #27'!$G442&lt;10,"МИНИМАЛЬНОЕ КОЛИЧЕСТВО 10шт",""),"")</f>
        <v>МИНИМАЛЬНОЕ КОЛИЧЕСТВО 10шт</v>
      </c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2.5" customHeight="1" x14ac:dyDescent="0.25">
      <c r="A443" s="15" t="s">
        <v>450</v>
      </c>
      <c r="B443" s="28">
        <v>8806182590306</v>
      </c>
      <c r="C443" s="29" t="s">
        <v>1549</v>
      </c>
      <c r="D443" s="30" t="s">
        <v>1558</v>
      </c>
      <c r="E443" s="16">
        <v>0.42</v>
      </c>
      <c r="F443" s="17">
        <v>26</v>
      </c>
      <c r="G443" s="23"/>
      <c r="H443" s="18">
        <f>'ExpressOpt #27'!$G443*'ExpressOpt #27'!$E443</f>
        <v>0</v>
      </c>
      <c r="I443" s="19">
        <f>'ExpressOpt #27'!$G443*'ExpressOpt #27'!$F443</f>
        <v>0</v>
      </c>
      <c r="J443" s="20" t="str">
        <f>IFERROR(IF('ExpressOpt #27'!$G443&lt;10,"МИНИМАЛЬНОЕ КОЛИЧЕСТВО 10шт",""),"")</f>
        <v>МИНИМАЛЬНОЕ КОЛИЧЕСТВО 10шт</v>
      </c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2.5" customHeight="1" x14ac:dyDescent="0.25">
      <c r="A444" s="10" t="s">
        <v>451</v>
      </c>
      <c r="B444" s="25">
        <v>8806182590290</v>
      </c>
      <c r="C444" s="26" t="s">
        <v>1549</v>
      </c>
      <c r="D444" s="27" t="s">
        <v>1559</v>
      </c>
      <c r="E444" s="11">
        <v>0.42</v>
      </c>
      <c r="F444" s="12">
        <v>26</v>
      </c>
      <c r="G444" s="23"/>
      <c r="H444" s="21">
        <f>'ExpressOpt #27'!$G444*'ExpressOpt #27'!$E444</f>
        <v>0</v>
      </c>
      <c r="I444" s="22">
        <f>'ExpressOpt #27'!$G444*'ExpressOpt #27'!$F444</f>
        <v>0</v>
      </c>
      <c r="J444" s="14" t="str">
        <f>IFERROR(IF('ExpressOpt #27'!$G444&lt;10,"МИНИМАЛЬНОЕ КОЛИЧЕСТВО 10шт",""),"")</f>
        <v>МИНИМАЛЬНОЕ КОЛИЧЕСТВО 10шт</v>
      </c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2.5" customHeight="1" x14ac:dyDescent="0.25">
      <c r="A445" s="15" t="s">
        <v>452</v>
      </c>
      <c r="B445" s="28">
        <v>8806182590153</v>
      </c>
      <c r="C445" s="29" t="s">
        <v>1549</v>
      </c>
      <c r="D445" s="30" t="s">
        <v>1560</v>
      </c>
      <c r="E445" s="16">
        <v>0.42</v>
      </c>
      <c r="F445" s="17">
        <v>26</v>
      </c>
      <c r="G445" s="23"/>
      <c r="H445" s="18">
        <f>'ExpressOpt #27'!$G445*'ExpressOpt #27'!$E445</f>
        <v>0</v>
      </c>
      <c r="I445" s="19">
        <f>'ExpressOpt #27'!$G445*'ExpressOpt #27'!$F445</f>
        <v>0</v>
      </c>
      <c r="J445" s="20" t="str">
        <f>IFERROR(IF('ExpressOpt #27'!$G445&lt;10,"МИНИМАЛЬНОЕ КОЛИЧЕСТВО 10шт",""),"")</f>
        <v>МИНИМАЛЬНОЕ КОЛИЧЕСТВО 10шт</v>
      </c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2.5" customHeight="1" x14ac:dyDescent="0.25">
      <c r="A446" s="10" t="s">
        <v>453</v>
      </c>
      <c r="B446" s="25">
        <v>8806182590221</v>
      </c>
      <c r="C446" s="26" t="s">
        <v>1549</v>
      </c>
      <c r="D446" s="27" t="s">
        <v>1561</v>
      </c>
      <c r="E446" s="11">
        <v>0.42</v>
      </c>
      <c r="F446" s="12">
        <v>26</v>
      </c>
      <c r="G446" s="23"/>
      <c r="H446" s="21">
        <f>'ExpressOpt #27'!$G446*'ExpressOpt #27'!$E446</f>
        <v>0</v>
      </c>
      <c r="I446" s="22">
        <f>'ExpressOpt #27'!$G446*'ExpressOpt #27'!$F446</f>
        <v>0</v>
      </c>
      <c r="J446" s="14" t="str">
        <f>IFERROR(IF('ExpressOpt #27'!$G446&lt;10,"МИНИМАЛЬНОЕ КОЛИЧЕСТВО 10шт",""),"")</f>
        <v>МИНИМАЛЬНОЕ КОЛИЧЕСТВО 10шт</v>
      </c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2.5" customHeight="1" x14ac:dyDescent="0.25">
      <c r="A447" s="15" t="s">
        <v>454</v>
      </c>
      <c r="B447" s="28">
        <v>8806182590139</v>
      </c>
      <c r="C447" s="29" t="s">
        <v>1549</v>
      </c>
      <c r="D447" s="30" t="s">
        <v>1562</v>
      </c>
      <c r="E447" s="16">
        <v>0.42</v>
      </c>
      <c r="F447" s="17">
        <v>26</v>
      </c>
      <c r="G447" s="23"/>
      <c r="H447" s="18">
        <f>'ExpressOpt #27'!$G447*'ExpressOpt #27'!$E447</f>
        <v>0</v>
      </c>
      <c r="I447" s="19">
        <f>'ExpressOpt #27'!$G447*'ExpressOpt #27'!$F447</f>
        <v>0</v>
      </c>
      <c r="J447" s="20" t="str">
        <f>IFERROR(IF('ExpressOpt #27'!$G447&lt;10,"МИНИМАЛЬНОЕ КОЛИЧЕСТВО 10шт",""),"")</f>
        <v>МИНИМАЛЬНОЕ КОЛИЧЕСТВО 10шт</v>
      </c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2.5" customHeight="1" x14ac:dyDescent="0.25">
      <c r="A448" s="10" t="s">
        <v>455</v>
      </c>
      <c r="B448" s="25">
        <v>8806182590207</v>
      </c>
      <c r="C448" s="26" t="s">
        <v>1549</v>
      </c>
      <c r="D448" s="27" t="s">
        <v>1563</v>
      </c>
      <c r="E448" s="11">
        <v>0.42</v>
      </c>
      <c r="F448" s="12">
        <v>28</v>
      </c>
      <c r="G448" s="23"/>
      <c r="H448" s="21">
        <f>'ExpressOpt #27'!$G448*'ExpressOpt #27'!$E448</f>
        <v>0</v>
      </c>
      <c r="I448" s="22">
        <f>'ExpressOpt #27'!$G448*'ExpressOpt #27'!$F448</f>
        <v>0</v>
      </c>
      <c r="J448" s="14" t="str">
        <f>IFERROR(IF('ExpressOpt #27'!$G448&lt;10,"МИНИМАЛЬНОЕ КОЛИЧЕСТВО 10шт",""),"")</f>
        <v>МИНИМАЛЬНОЕ КОЛИЧЕСТВО 10шт</v>
      </c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2.5" customHeight="1" x14ac:dyDescent="0.25">
      <c r="A449" s="15" t="s">
        <v>456</v>
      </c>
      <c r="B449" s="28">
        <v>8806182590269</v>
      </c>
      <c r="C449" s="29" t="s">
        <v>1549</v>
      </c>
      <c r="D449" s="30" t="s">
        <v>1564</v>
      </c>
      <c r="E449" s="16">
        <v>0.42</v>
      </c>
      <c r="F449" s="17">
        <v>26</v>
      </c>
      <c r="G449" s="23"/>
      <c r="H449" s="18">
        <f>'ExpressOpt #27'!$G449*'ExpressOpt #27'!$E449</f>
        <v>0</v>
      </c>
      <c r="I449" s="19">
        <f>'ExpressOpt #27'!$G449*'ExpressOpt #27'!$F449</f>
        <v>0</v>
      </c>
      <c r="J449" s="20" t="str">
        <f>IFERROR(IF('ExpressOpt #27'!$G449&lt;10,"МИНИМАЛЬНОЕ КОЛИЧЕСТВО 10шт",""),"")</f>
        <v>МИНИМАЛЬНОЕ КОЛИЧЕСТВО 10шт</v>
      </c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2.5" customHeight="1" x14ac:dyDescent="0.25">
      <c r="A450" s="10" t="s">
        <v>457</v>
      </c>
      <c r="B450" s="25">
        <v>8806182590283</v>
      </c>
      <c r="C450" s="26" t="s">
        <v>1549</v>
      </c>
      <c r="D450" s="27" t="s">
        <v>1565</v>
      </c>
      <c r="E450" s="11">
        <v>0.42</v>
      </c>
      <c r="F450" s="12">
        <v>28</v>
      </c>
      <c r="G450" s="23"/>
      <c r="H450" s="21">
        <f>'ExpressOpt #27'!$G450*'ExpressOpt #27'!$E450</f>
        <v>0</v>
      </c>
      <c r="I450" s="22">
        <f>'ExpressOpt #27'!$G450*'ExpressOpt #27'!$F450</f>
        <v>0</v>
      </c>
      <c r="J450" s="14" t="str">
        <f>IFERROR(IF('ExpressOpt #27'!$G450&lt;10,"МИНИМАЛЬНОЕ КОЛИЧЕСТВО 10шт",""),"")</f>
        <v>МИНИМАЛЬНОЕ КОЛИЧЕСТВО 10шт</v>
      </c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2.5" customHeight="1" x14ac:dyDescent="0.25">
      <c r="A451" s="15" t="s">
        <v>458</v>
      </c>
      <c r="B451" s="28">
        <v>8806182590252</v>
      </c>
      <c r="C451" s="29" t="s">
        <v>1549</v>
      </c>
      <c r="D451" s="30" t="s">
        <v>1566</v>
      </c>
      <c r="E451" s="16">
        <v>0.42</v>
      </c>
      <c r="F451" s="17">
        <v>26</v>
      </c>
      <c r="G451" s="23"/>
      <c r="H451" s="18">
        <f>'ExpressOpt #27'!$G451*'ExpressOpt #27'!$E451</f>
        <v>0</v>
      </c>
      <c r="I451" s="19">
        <f>'ExpressOpt #27'!$G451*'ExpressOpt #27'!$F451</f>
        <v>0</v>
      </c>
      <c r="J451" s="20" t="str">
        <f>IFERROR(IF('ExpressOpt #27'!$G451&lt;10,"МИНИМАЛЬНОЕ КОЛИЧЕСТВО 10шт",""),"")</f>
        <v>МИНИМАЛЬНОЕ КОЛИЧЕСТВО 10шт</v>
      </c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2.5" customHeight="1" x14ac:dyDescent="0.25">
      <c r="A452" s="10" t="s">
        <v>459</v>
      </c>
      <c r="B452" s="25">
        <v>8806182590191</v>
      </c>
      <c r="C452" s="26" t="s">
        <v>1549</v>
      </c>
      <c r="D452" s="27" t="s">
        <v>1567</v>
      </c>
      <c r="E452" s="11">
        <v>0.42</v>
      </c>
      <c r="F452" s="12">
        <v>20</v>
      </c>
      <c r="G452" s="23"/>
      <c r="H452" s="21">
        <f>'ExpressOpt #27'!$G452*'ExpressOpt #27'!$E452</f>
        <v>0</v>
      </c>
      <c r="I452" s="22">
        <f>'ExpressOpt #27'!$G452*'ExpressOpt #27'!$F452</f>
        <v>0</v>
      </c>
      <c r="J452" s="14" t="str">
        <f>IFERROR(IF('ExpressOpt #27'!$G452&lt;10,"МИНИМАЛЬНОЕ КОЛИЧЕСТВО 10шт",""),"")</f>
        <v>МИНИМАЛЬНОЕ КОЛИЧЕСТВО 10шт</v>
      </c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2.5" customHeight="1" x14ac:dyDescent="0.25">
      <c r="A453" s="15" t="s">
        <v>460</v>
      </c>
      <c r="B453" s="28">
        <v>8800255680192</v>
      </c>
      <c r="C453" s="29" t="s">
        <v>1568</v>
      </c>
      <c r="D453" s="30" t="s">
        <v>1569</v>
      </c>
      <c r="E453" s="16">
        <v>6.25</v>
      </c>
      <c r="F453" s="17">
        <v>215</v>
      </c>
      <c r="G453" s="23"/>
      <c r="H453" s="18">
        <f>'ExpressOpt #27'!$G453*'ExpressOpt #27'!$E453</f>
        <v>0</v>
      </c>
      <c r="I453" s="19">
        <f>'ExpressOpt #27'!$G453*'ExpressOpt #27'!$F453</f>
        <v>0</v>
      </c>
      <c r="J453" s="20" t="str">
        <f>IFERROR(IF('ExpressOpt #27'!$G453&lt;10,"МИНИМАЛЬНОЕ КОЛИЧЕСТВО 10шт",""),"")</f>
        <v>МИНИМАЛЬНОЕ КОЛИЧЕСТВО 10шт</v>
      </c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2.5" customHeight="1" x14ac:dyDescent="0.25">
      <c r="A454" s="10" t="s">
        <v>461</v>
      </c>
      <c r="B454" s="25">
        <v>8809970758865</v>
      </c>
      <c r="C454" s="26" t="s">
        <v>1568</v>
      </c>
      <c r="D454" s="27" t="s">
        <v>1570</v>
      </c>
      <c r="E454" s="11">
        <v>12.91</v>
      </c>
      <c r="F454" s="12">
        <v>1</v>
      </c>
      <c r="G454" s="23"/>
      <c r="H454" s="21">
        <f>'ExpressOpt #27'!$G454*'ExpressOpt #27'!$E454</f>
        <v>0</v>
      </c>
      <c r="I454" s="22">
        <f>'ExpressOpt #27'!$G454*'ExpressOpt #27'!$F454</f>
        <v>0</v>
      </c>
      <c r="J454" s="14" t="str">
        <f>IFERROR(IF('ExpressOpt #27'!$G454&lt;10,"МИНИМАЛЬНОЕ КОЛИЧЕСТВО 10шт",""),"")</f>
        <v>МИНИМАЛЬНОЕ КОЛИЧЕСТВО 10шт</v>
      </c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2.5" customHeight="1" x14ac:dyDescent="0.25">
      <c r="A455" s="15" t="s">
        <v>462</v>
      </c>
      <c r="B455" s="28">
        <v>8800255680178</v>
      </c>
      <c r="C455" s="29" t="s">
        <v>1568</v>
      </c>
      <c r="D455" s="30" t="s">
        <v>1571</v>
      </c>
      <c r="E455" s="16">
        <v>10.83</v>
      </c>
      <c r="F455" s="17">
        <v>312</v>
      </c>
      <c r="G455" s="23"/>
      <c r="H455" s="18">
        <f>'ExpressOpt #27'!$G455*'ExpressOpt #27'!$E455</f>
        <v>0</v>
      </c>
      <c r="I455" s="19">
        <f>'ExpressOpt #27'!$G455*'ExpressOpt #27'!$F455</f>
        <v>0</v>
      </c>
      <c r="J455" s="20" t="str">
        <f>IFERROR(IF('ExpressOpt #27'!$G455&lt;10,"МИНИМАЛЬНОЕ КОЛИЧЕСТВО 10шт",""),"")</f>
        <v>МИНИМАЛЬНОЕ КОЛИЧЕСТВО 10шт</v>
      </c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2.5" customHeight="1" x14ac:dyDescent="0.25">
      <c r="A456" s="10" t="s">
        <v>463</v>
      </c>
      <c r="B456" s="25">
        <v>8806334377366</v>
      </c>
      <c r="C456" s="26" t="s">
        <v>1572</v>
      </c>
      <c r="D456" s="27" t="s">
        <v>1573</v>
      </c>
      <c r="E456" s="11">
        <v>1.23</v>
      </c>
      <c r="F456" s="12">
        <v>72</v>
      </c>
      <c r="G456" s="23"/>
      <c r="H456" s="21">
        <f>'ExpressOpt #27'!$G456*'ExpressOpt #27'!$E456</f>
        <v>0</v>
      </c>
      <c r="I456" s="22">
        <f>'ExpressOpt #27'!$G456*'ExpressOpt #27'!$F456</f>
        <v>0</v>
      </c>
      <c r="J456" s="14" t="str">
        <f>IFERROR(IF('ExpressOpt #27'!$G456&lt;10,"МИНИМАЛЬНОЕ КОЛИЧЕСТВО 10шт",""),"")</f>
        <v>МИНИМАЛЬНОЕ КОЛИЧЕСТВО 10шт</v>
      </c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2.5" customHeight="1" x14ac:dyDescent="0.25">
      <c r="A457" s="15" t="s">
        <v>464</v>
      </c>
      <c r="B457" s="28">
        <v>8806334359980</v>
      </c>
      <c r="C457" s="29" t="s">
        <v>1572</v>
      </c>
      <c r="D457" s="30" t="s">
        <v>1574</v>
      </c>
      <c r="E457" s="16">
        <v>3.35</v>
      </c>
      <c r="F457" s="17">
        <v>188</v>
      </c>
      <c r="G457" s="23"/>
      <c r="H457" s="18">
        <f>'ExpressOpt #27'!$G457*'ExpressOpt #27'!$E457</f>
        <v>0</v>
      </c>
      <c r="I457" s="19">
        <f>'ExpressOpt #27'!$G457*'ExpressOpt #27'!$F457</f>
        <v>0</v>
      </c>
      <c r="J457" s="20" t="str">
        <f>IFERROR(IF('ExpressOpt #27'!$G457&lt;10,"МИНИМАЛЬНОЕ КОЛИЧЕСТВО 10шт",""),"")</f>
        <v>МИНИМАЛЬНОЕ КОЛИЧЕСТВО 10шт</v>
      </c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2.5" customHeight="1" x14ac:dyDescent="0.25">
      <c r="A458" s="10" t="s">
        <v>465</v>
      </c>
      <c r="B458" s="25">
        <v>8806334368494</v>
      </c>
      <c r="C458" s="26" t="s">
        <v>1572</v>
      </c>
      <c r="D458" s="27" t="s">
        <v>1575</v>
      </c>
      <c r="E458" s="11">
        <v>5.9</v>
      </c>
      <c r="F458" s="12">
        <v>226</v>
      </c>
      <c r="G458" s="23"/>
      <c r="H458" s="21">
        <f>'ExpressOpt #27'!$G458*'ExpressOpt #27'!$E458</f>
        <v>0</v>
      </c>
      <c r="I458" s="22">
        <f>'ExpressOpt #27'!$G458*'ExpressOpt #27'!$F458</f>
        <v>0</v>
      </c>
      <c r="J458" s="14" t="str">
        <f>IFERROR(IF('ExpressOpt #27'!$G458&lt;10,"МИНИМАЛЬНОЕ КОЛИЧЕСТВО 10шт",""),"")</f>
        <v>МИНИМАЛЬНОЕ КОЛИЧЕСТВО 10шт</v>
      </c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2.5" customHeight="1" x14ac:dyDescent="0.25">
      <c r="A459" s="15" t="s">
        <v>466</v>
      </c>
      <c r="B459" s="28">
        <v>8806334355975</v>
      </c>
      <c r="C459" s="29" t="s">
        <v>1572</v>
      </c>
      <c r="D459" s="30" t="s">
        <v>1576</v>
      </c>
      <c r="E459" s="16">
        <v>2.5</v>
      </c>
      <c r="F459" s="17">
        <v>199</v>
      </c>
      <c r="G459" s="23"/>
      <c r="H459" s="18">
        <f>'ExpressOpt #27'!$G459*'ExpressOpt #27'!$E459</f>
        <v>0</v>
      </c>
      <c r="I459" s="19">
        <f>'ExpressOpt #27'!$G459*'ExpressOpt #27'!$F459</f>
        <v>0</v>
      </c>
      <c r="J459" s="20" t="str">
        <f>IFERROR(IF('ExpressOpt #27'!$G459&lt;10,"МИНИМАЛЬНОЕ КОЛИЧЕСТВО 10шт",""),"")</f>
        <v>МИНИМАЛЬНОЕ КОЛИЧЕСТВО 10шт</v>
      </c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2.5" customHeight="1" x14ac:dyDescent="0.25">
      <c r="A460" s="10" t="s">
        <v>467</v>
      </c>
      <c r="B460" s="25">
        <v>8809655951376</v>
      </c>
      <c r="C460" s="26" t="s">
        <v>1577</v>
      </c>
      <c r="D460" s="27" t="s">
        <v>1578</v>
      </c>
      <c r="E460" s="11">
        <v>5.23</v>
      </c>
      <c r="F460" s="12">
        <v>157</v>
      </c>
      <c r="G460" s="23"/>
      <c r="H460" s="21">
        <f>'ExpressOpt #27'!$G460*'ExpressOpt #27'!$E460</f>
        <v>0</v>
      </c>
      <c r="I460" s="22">
        <f>'ExpressOpt #27'!$G460*'ExpressOpt #27'!$F460</f>
        <v>0</v>
      </c>
      <c r="J460" s="14" t="str">
        <f>IFERROR(IF('ExpressOpt #27'!$G460&lt;10,"МИНИМАЛЬНОЕ КОЛИЧЕСТВО 10шт",""),"")</f>
        <v>МИНИМАЛЬНОЕ КОЛИЧЕСТВО 10шт</v>
      </c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2.5" customHeight="1" x14ac:dyDescent="0.25">
      <c r="A461" s="15" t="s">
        <v>468</v>
      </c>
      <c r="B461" s="28">
        <v>8809655951635</v>
      </c>
      <c r="C461" s="29" t="s">
        <v>1577</v>
      </c>
      <c r="D461" s="30" t="s">
        <v>1579</v>
      </c>
      <c r="E461" s="16">
        <v>6.98</v>
      </c>
      <c r="F461" s="17">
        <v>238</v>
      </c>
      <c r="G461" s="23"/>
      <c r="H461" s="18">
        <f>'ExpressOpt #27'!$G461*'ExpressOpt #27'!$E461</f>
        <v>0</v>
      </c>
      <c r="I461" s="19">
        <f>'ExpressOpt #27'!$G461*'ExpressOpt #27'!$F461</f>
        <v>0</v>
      </c>
      <c r="J461" s="20" t="str">
        <f>IFERROR(IF('ExpressOpt #27'!$G461&lt;10,"МИНИМАЛЬНОЕ КОЛИЧЕСТВО 10шт",""),"")</f>
        <v>МИНИМАЛЬНОЕ КОЛИЧЕСТВО 10шт</v>
      </c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2.5" customHeight="1" x14ac:dyDescent="0.25">
      <c r="A462" s="10" t="s">
        <v>469</v>
      </c>
      <c r="B462" s="25">
        <v>8809655951260</v>
      </c>
      <c r="C462" s="26" t="s">
        <v>1577</v>
      </c>
      <c r="D462" s="27" t="s">
        <v>1580</v>
      </c>
      <c r="E462" s="11">
        <v>8.7200000000000006</v>
      </c>
      <c r="F462" s="12">
        <v>161</v>
      </c>
      <c r="G462" s="23"/>
      <c r="H462" s="21">
        <f>'ExpressOpt #27'!$G462*'ExpressOpt #27'!$E462</f>
        <v>0</v>
      </c>
      <c r="I462" s="22">
        <f>'ExpressOpt #27'!$G462*'ExpressOpt #27'!$F462</f>
        <v>0</v>
      </c>
      <c r="J462" s="14" t="str">
        <f>IFERROR(IF('ExpressOpt #27'!$G462&lt;10,"МИНИМАЛЬНОЕ КОЛИЧЕСТВО 10шт",""),"")</f>
        <v>МИНИМАЛЬНОЕ КОЛИЧЕСТВО 10шт</v>
      </c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2.5" customHeight="1" x14ac:dyDescent="0.25">
      <c r="A463" s="15" t="s">
        <v>470</v>
      </c>
      <c r="B463" s="28">
        <v>8809655951550</v>
      </c>
      <c r="C463" s="29" t="s">
        <v>1577</v>
      </c>
      <c r="D463" s="30" t="s">
        <v>1581</v>
      </c>
      <c r="E463" s="16">
        <v>9.3000000000000007</v>
      </c>
      <c r="F463" s="17">
        <v>175</v>
      </c>
      <c r="G463" s="23"/>
      <c r="H463" s="18">
        <f>'ExpressOpt #27'!$G463*'ExpressOpt #27'!$E463</f>
        <v>0</v>
      </c>
      <c r="I463" s="19">
        <f>'ExpressOpt #27'!$G463*'ExpressOpt #27'!$F463</f>
        <v>0</v>
      </c>
      <c r="J463" s="20" t="str">
        <f>IFERROR(IF('ExpressOpt #27'!$G463&lt;10,"МИНИМАЛЬНОЕ КОЛИЧЕСТВО 10шт",""),"")</f>
        <v>МИНИМАЛЬНОЕ КОЛИЧЕСТВО 10шт</v>
      </c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2.5" customHeight="1" x14ac:dyDescent="0.25">
      <c r="A464" s="10" t="s">
        <v>471</v>
      </c>
      <c r="B464" s="25">
        <v>8809655950317</v>
      </c>
      <c r="C464" s="26" t="s">
        <v>1577</v>
      </c>
      <c r="D464" s="27" t="s">
        <v>1582</v>
      </c>
      <c r="E464" s="11">
        <v>7.27</v>
      </c>
      <c r="F464" s="12">
        <v>170</v>
      </c>
      <c r="G464" s="23"/>
      <c r="H464" s="21">
        <f>'ExpressOpt #27'!$G464*'ExpressOpt #27'!$E464</f>
        <v>0</v>
      </c>
      <c r="I464" s="22">
        <f>'ExpressOpt #27'!$G464*'ExpressOpt #27'!$F464</f>
        <v>0</v>
      </c>
      <c r="J464" s="14" t="str">
        <f>IFERROR(IF('ExpressOpt #27'!$G464&lt;10,"МИНИМАЛЬНОЕ КОЛИЧЕСТВО 10шт",""),"")</f>
        <v>МИНИМАЛЬНОЕ КОЛИЧЕСТВО 10шт</v>
      </c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2.5" customHeight="1" x14ac:dyDescent="0.25">
      <c r="A465" s="15" t="s">
        <v>472</v>
      </c>
      <c r="B465" s="28">
        <v>8809655950560</v>
      </c>
      <c r="C465" s="29" t="s">
        <v>1577</v>
      </c>
      <c r="D465" s="30" t="s">
        <v>1583</v>
      </c>
      <c r="E465" s="16">
        <v>9.81</v>
      </c>
      <c r="F465" s="17">
        <v>92</v>
      </c>
      <c r="G465" s="23"/>
      <c r="H465" s="18">
        <f>'ExpressOpt #27'!$G465*'ExpressOpt #27'!$E465</f>
        <v>0</v>
      </c>
      <c r="I465" s="19">
        <f>'ExpressOpt #27'!$G465*'ExpressOpt #27'!$F465</f>
        <v>0</v>
      </c>
      <c r="J465" s="20" t="str">
        <f>IFERROR(IF('ExpressOpt #27'!$G465&lt;10,"МИНИМАЛЬНОЕ КОЛИЧЕСТВО 10шт",""),"")</f>
        <v>МИНИМАЛЬНОЕ КОЛИЧЕСТВО 10шт</v>
      </c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2.5" customHeight="1" x14ac:dyDescent="0.25">
      <c r="A466" s="10" t="s">
        <v>473</v>
      </c>
      <c r="B466" s="25">
        <v>8809655951314</v>
      </c>
      <c r="C466" s="26" t="s">
        <v>1577</v>
      </c>
      <c r="D466" s="27" t="s">
        <v>1584</v>
      </c>
      <c r="E466" s="11">
        <v>5.81</v>
      </c>
      <c r="F466" s="12">
        <v>83</v>
      </c>
      <c r="G466" s="23"/>
      <c r="H466" s="21">
        <f>'ExpressOpt #27'!$G466*'ExpressOpt #27'!$E466</f>
        <v>0</v>
      </c>
      <c r="I466" s="22">
        <f>'ExpressOpt #27'!$G466*'ExpressOpt #27'!$F466</f>
        <v>0</v>
      </c>
      <c r="J466" s="14" t="str">
        <f>IFERROR(IF('ExpressOpt #27'!$G466&lt;10,"МИНИМАЛЬНОЕ КОЛИЧЕСТВО 10шт",""),"")</f>
        <v>МИНИМАЛЬНОЕ КОЛИЧЕСТВО 10шт</v>
      </c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2.5" customHeight="1" x14ac:dyDescent="0.25">
      <c r="A467" s="15" t="s">
        <v>474</v>
      </c>
      <c r="B467" s="28">
        <v>8809655950133</v>
      </c>
      <c r="C467" s="29" t="s">
        <v>1577</v>
      </c>
      <c r="D467" s="30" t="s">
        <v>1585</v>
      </c>
      <c r="E467" s="16">
        <v>6.79</v>
      </c>
      <c r="F467" s="17">
        <v>91</v>
      </c>
      <c r="G467" s="23"/>
      <c r="H467" s="18">
        <f>'ExpressOpt #27'!$G467*'ExpressOpt #27'!$E467</f>
        <v>0</v>
      </c>
      <c r="I467" s="19">
        <f>'ExpressOpt #27'!$G467*'ExpressOpt #27'!$F467</f>
        <v>0</v>
      </c>
      <c r="J467" s="20" t="str">
        <f>IFERROR(IF('ExpressOpt #27'!$G467&lt;10,"МИНИМАЛЬНОЕ КОЛИЧЕСТВО 10шт",""),"")</f>
        <v>МИНИМАЛЬНОЕ КОЛИЧЕСТВО 10шт</v>
      </c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2.5" customHeight="1" x14ac:dyDescent="0.25">
      <c r="A468" s="10" t="s">
        <v>475</v>
      </c>
      <c r="B468" s="25">
        <v>8809655950577</v>
      </c>
      <c r="C468" s="26" t="s">
        <v>1577</v>
      </c>
      <c r="D468" s="27" t="s">
        <v>1586</v>
      </c>
      <c r="E468" s="11">
        <v>9.81</v>
      </c>
      <c r="F468" s="12">
        <v>92</v>
      </c>
      <c r="G468" s="23"/>
      <c r="H468" s="21">
        <f>'ExpressOpt #27'!$G468*'ExpressOpt #27'!$E468</f>
        <v>0</v>
      </c>
      <c r="I468" s="22">
        <f>'ExpressOpt #27'!$G468*'ExpressOpt #27'!$F468</f>
        <v>0</v>
      </c>
      <c r="J468" s="14" t="str">
        <f>IFERROR(IF('ExpressOpt #27'!$G468&lt;10,"МИНИМАЛЬНОЕ КОЛИЧЕСТВО 10шт",""),"")</f>
        <v>МИНИМАЛЬНОЕ КОЛИЧЕСТВО 10шт</v>
      </c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2.5" customHeight="1" x14ac:dyDescent="0.25">
      <c r="A469" s="15" t="s">
        <v>476</v>
      </c>
      <c r="B469" s="28">
        <v>8809655950188</v>
      </c>
      <c r="C469" s="29" t="s">
        <v>1577</v>
      </c>
      <c r="D469" s="30" t="s">
        <v>1587</v>
      </c>
      <c r="E469" s="16">
        <v>6.13</v>
      </c>
      <c r="F469" s="17">
        <v>300</v>
      </c>
      <c r="G469" s="23"/>
      <c r="H469" s="18">
        <f>'ExpressOpt #27'!$G469*'ExpressOpt #27'!$E469</f>
        <v>0</v>
      </c>
      <c r="I469" s="19">
        <f>'ExpressOpt #27'!$G469*'ExpressOpt #27'!$F469</f>
        <v>0</v>
      </c>
      <c r="J469" s="20" t="str">
        <f>IFERROR(IF('ExpressOpt #27'!$G469&lt;10,"МИНИМАЛЬНОЕ КОЛИЧЕСТВО 10шт",""),"")</f>
        <v>МИНИМАЛЬНОЕ КОЛИЧЕСТВО 10шт</v>
      </c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2.5" customHeight="1" x14ac:dyDescent="0.25">
      <c r="A470" s="10" t="s">
        <v>477</v>
      </c>
      <c r="B470" s="25">
        <v>8809655950348</v>
      </c>
      <c r="C470" s="26" t="s">
        <v>1577</v>
      </c>
      <c r="D470" s="27" t="s">
        <v>1588</v>
      </c>
      <c r="E470" s="11">
        <v>6.76</v>
      </c>
      <c r="F470" s="12">
        <v>330</v>
      </c>
      <c r="G470" s="23"/>
      <c r="H470" s="21">
        <f>'ExpressOpt #27'!$G470*'ExpressOpt #27'!$E470</f>
        <v>0</v>
      </c>
      <c r="I470" s="22">
        <f>'ExpressOpt #27'!$G470*'ExpressOpt #27'!$F470</f>
        <v>0</v>
      </c>
      <c r="J470" s="14" t="str">
        <f>IFERROR(IF('ExpressOpt #27'!$G470&lt;10,"МИНИМАЛЬНОЕ КОЛИЧЕСТВО 10шт",""),"")</f>
        <v>МИНИМАЛЬНОЕ КОЛИЧЕСТВО 10шт</v>
      </c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2.5" customHeight="1" x14ac:dyDescent="0.25">
      <c r="A471" s="15" t="s">
        <v>478</v>
      </c>
      <c r="B471" s="28">
        <v>8809655950416</v>
      </c>
      <c r="C471" s="29" t="s">
        <v>1577</v>
      </c>
      <c r="D471" s="30" t="s">
        <v>1589</v>
      </c>
      <c r="E471" s="16">
        <v>6.91</v>
      </c>
      <c r="F471" s="17">
        <v>330</v>
      </c>
      <c r="G471" s="23"/>
      <c r="H471" s="18">
        <f>'ExpressOpt #27'!$G471*'ExpressOpt #27'!$E471</f>
        <v>0</v>
      </c>
      <c r="I471" s="19">
        <f>'ExpressOpt #27'!$G471*'ExpressOpt #27'!$F471</f>
        <v>0</v>
      </c>
      <c r="J471" s="20" t="str">
        <f>IFERROR(IF('ExpressOpt #27'!$G471&lt;10,"МИНИМАЛЬНОЕ КОЛИЧЕСТВО 10шт",""),"")</f>
        <v>МИНИМАЛЬНОЕ КОЛИЧЕСТВО 10шт</v>
      </c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2.5" customHeight="1" x14ac:dyDescent="0.25">
      <c r="A472" s="10" t="s">
        <v>479</v>
      </c>
      <c r="B472" s="25">
        <v>8809655951451</v>
      </c>
      <c r="C472" s="26" t="s">
        <v>1577</v>
      </c>
      <c r="D472" s="27" t="s">
        <v>1590</v>
      </c>
      <c r="E472" s="11">
        <v>8.84</v>
      </c>
      <c r="F472" s="12">
        <v>183</v>
      </c>
      <c r="G472" s="23"/>
      <c r="H472" s="21">
        <f>'ExpressOpt #27'!$G472*'ExpressOpt #27'!$E472</f>
        <v>0</v>
      </c>
      <c r="I472" s="22">
        <f>'ExpressOpt #27'!$G472*'ExpressOpt #27'!$F472</f>
        <v>0</v>
      </c>
      <c r="J472" s="14" t="str">
        <f>IFERROR(IF('ExpressOpt #27'!$G472&lt;10,"МИНИМАЛЬНОЕ КОЛИЧЕСТВО 10шт",""),"")</f>
        <v>МИНИМАЛЬНОЕ КОЛИЧЕСТВО 10шт</v>
      </c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2.5" customHeight="1" x14ac:dyDescent="0.25">
      <c r="A473" s="15" t="s">
        <v>480</v>
      </c>
      <c r="B473" s="28">
        <v>8809655950898</v>
      </c>
      <c r="C473" s="29" t="s">
        <v>1577</v>
      </c>
      <c r="D473" s="30" t="s">
        <v>1591</v>
      </c>
      <c r="E473" s="16">
        <v>7.97</v>
      </c>
      <c r="F473" s="17">
        <v>246</v>
      </c>
      <c r="G473" s="23"/>
      <c r="H473" s="18">
        <f>'ExpressOpt #27'!$G473*'ExpressOpt #27'!$E473</f>
        <v>0</v>
      </c>
      <c r="I473" s="19">
        <f>'ExpressOpt #27'!$G473*'ExpressOpt #27'!$F473</f>
        <v>0</v>
      </c>
      <c r="J473" s="20" t="str">
        <f>IFERROR(IF('ExpressOpt #27'!$G473&lt;10,"МИНИМАЛЬНОЕ КОЛИЧЕСТВО 10шт",""),"")</f>
        <v>МИНИМАЛЬНОЕ КОЛИЧЕСТВО 10шт</v>
      </c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2.5" customHeight="1" x14ac:dyDescent="0.25">
      <c r="A474" s="10" t="s">
        <v>481</v>
      </c>
      <c r="B474" s="25">
        <v>8809655951345</v>
      </c>
      <c r="C474" s="26" t="s">
        <v>1577</v>
      </c>
      <c r="D474" s="27" t="s">
        <v>1592</v>
      </c>
      <c r="E474" s="11">
        <v>5.81</v>
      </c>
      <c r="F474" s="12">
        <v>120</v>
      </c>
      <c r="G474" s="23"/>
      <c r="H474" s="21">
        <f>'ExpressOpt #27'!$G474*'ExpressOpt #27'!$E474</f>
        <v>0</v>
      </c>
      <c r="I474" s="22">
        <f>'ExpressOpt #27'!$G474*'ExpressOpt #27'!$F474</f>
        <v>0</v>
      </c>
      <c r="J474" s="14" t="str">
        <f>IFERROR(IF('ExpressOpt #27'!$G474&lt;10,"МИНИМАЛЬНОЕ КОЛИЧЕСТВО 10шт",""),"")</f>
        <v>МИНИМАЛЬНОЕ КОЛИЧЕСТВО 10шт</v>
      </c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2.5" customHeight="1" x14ac:dyDescent="0.25">
      <c r="A475" s="15" t="s">
        <v>482</v>
      </c>
      <c r="B475" s="28">
        <v>8809655951420</v>
      </c>
      <c r="C475" s="29" t="s">
        <v>1577</v>
      </c>
      <c r="D475" s="30" t="s">
        <v>1593</v>
      </c>
      <c r="E475" s="16">
        <v>0.15</v>
      </c>
      <c r="F475" s="17">
        <v>4</v>
      </c>
      <c r="G475" s="23"/>
      <c r="H475" s="18">
        <f>'ExpressOpt #27'!$G475*'ExpressOpt #27'!$E475</f>
        <v>0</v>
      </c>
      <c r="I475" s="19">
        <f>'ExpressOpt #27'!$G475*'ExpressOpt #27'!$F475</f>
        <v>0</v>
      </c>
      <c r="J475" s="20" t="str">
        <f>IFERROR(IF('ExpressOpt #27'!$G475&lt;10,"МИНИМАЛЬНОЕ КОЛИЧЕСТВО 10шт",""),"")</f>
        <v>МИНИМАЛЬНОЕ КОЛИЧЕСТВО 10шт</v>
      </c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2.5" customHeight="1" x14ac:dyDescent="0.25">
      <c r="A476" s="10" t="s">
        <v>483</v>
      </c>
      <c r="B476" s="25">
        <v>8809655950331</v>
      </c>
      <c r="C476" s="26" t="s">
        <v>1577</v>
      </c>
      <c r="D476" s="27" t="s">
        <v>1594</v>
      </c>
      <c r="E476" s="11">
        <v>6.22</v>
      </c>
      <c r="F476" s="12">
        <v>76</v>
      </c>
      <c r="G476" s="23"/>
      <c r="H476" s="21">
        <f>'ExpressOpt #27'!$G476*'ExpressOpt #27'!$E476</f>
        <v>0</v>
      </c>
      <c r="I476" s="22">
        <f>'ExpressOpt #27'!$G476*'ExpressOpt #27'!$F476</f>
        <v>0</v>
      </c>
      <c r="J476" s="14" t="str">
        <f>IFERROR(IF('ExpressOpt #27'!$G476&lt;10,"МИНИМАЛЬНОЕ КОЛИЧЕСТВО 10шт",""),"")</f>
        <v>МИНИМАЛЬНОЕ КОЛИЧЕСТВО 10шт</v>
      </c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2.5" customHeight="1" x14ac:dyDescent="0.25">
      <c r="A477" s="15" t="s">
        <v>484</v>
      </c>
      <c r="B477" s="28">
        <v>8809655950645</v>
      </c>
      <c r="C477" s="29" t="s">
        <v>1577</v>
      </c>
      <c r="D477" s="30" t="s">
        <v>1595</v>
      </c>
      <c r="E477" s="16">
        <v>6.22</v>
      </c>
      <c r="F477" s="17">
        <v>76</v>
      </c>
      <c r="G477" s="23"/>
      <c r="H477" s="18">
        <f>'ExpressOpt #27'!$G477*'ExpressOpt #27'!$E477</f>
        <v>0</v>
      </c>
      <c r="I477" s="19">
        <f>'ExpressOpt #27'!$G477*'ExpressOpt #27'!$F477</f>
        <v>0</v>
      </c>
      <c r="J477" s="20" t="str">
        <f>IFERROR(IF('ExpressOpt #27'!$G477&lt;10,"МИНИМАЛЬНОЕ КОЛИЧЕСТВО 10шт",""),"")</f>
        <v>МИНИМАЛЬНОЕ КОЛИЧЕСТВО 10шт</v>
      </c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2.5" customHeight="1" x14ac:dyDescent="0.25">
      <c r="A478" s="10" t="s">
        <v>485</v>
      </c>
      <c r="B478" s="25">
        <v>8809655950638</v>
      </c>
      <c r="C478" s="26" t="s">
        <v>1577</v>
      </c>
      <c r="D478" s="27" t="s">
        <v>1596</v>
      </c>
      <c r="E478" s="11">
        <v>6.22</v>
      </c>
      <c r="F478" s="12">
        <v>76</v>
      </c>
      <c r="G478" s="23"/>
      <c r="H478" s="21">
        <f>'ExpressOpt #27'!$G478*'ExpressOpt #27'!$E478</f>
        <v>0</v>
      </c>
      <c r="I478" s="22">
        <f>'ExpressOpt #27'!$G478*'ExpressOpt #27'!$F478</f>
        <v>0</v>
      </c>
      <c r="J478" s="14" t="str">
        <f>IFERROR(IF('ExpressOpt #27'!$G478&lt;10,"МИНИМАЛЬНОЕ КОЛИЧЕСТВО 10шт",""),"")</f>
        <v>МИНИМАЛЬНОЕ КОЛИЧЕСТВО 10шт</v>
      </c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2.5" customHeight="1" x14ac:dyDescent="0.25">
      <c r="A479" s="15" t="s">
        <v>486</v>
      </c>
      <c r="B479" s="28">
        <v>8806334355593</v>
      </c>
      <c r="C479" s="29" t="s">
        <v>1572</v>
      </c>
      <c r="D479" s="30" t="s">
        <v>1597</v>
      </c>
      <c r="E479" s="16">
        <v>2.46</v>
      </c>
      <c r="F479" s="17">
        <v>46</v>
      </c>
      <c r="G479" s="23"/>
      <c r="H479" s="18">
        <f>'ExpressOpt #27'!$G479*'ExpressOpt #27'!$E479</f>
        <v>0</v>
      </c>
      <c r="I479" s="19">
        <f>'ExpressOpt #27'!$G479*'ExpressOpt #27'!$F479</f>
        <v>0</v>
      </c>
      <c r="J479" s="20" t="str">
        <f>IFERROR(IF('ExpressOpt #27'!$G479&lt;10,"МИНИМАЛЬНОЕ КОЛИЧЕСТВО 10шт",""),"")</f>
        <v>МИНИМАЛЬНОЕ КОЛИЧЕСТВО 10шт</v>
      </c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2.5" customHeight="1" x14ac:dyDescent="0.25">
      <c r="A480" s="10" t="s">
        <v>487</v>
      </c>
      <c r="B480" s="25">
        <v>8806334355586</v>
      </c>
      <c r="C480" s="26" t="s">
        <v>1572</v>
      </c>
      <c r="D480" s="27" t="s">
        <v>1598</v>
      </c>
      <c r="E480" s="11">
        <v>2.46</v>
      </c>
      <c r="F480" s="12">
        <v>46</v>
      </c>
      <c r="G480" s="23"/>
      <c r="H480" s="21">
        <f>'ExpressOpt #27'!$G480*'ExpressOpt #27'!$E480</f>
        <v>0</v>
      </c>
      <c r="I480" s="22">
        <f>'ExpressOpt #27'!$G480*'ExpressOpt #27'!$F480</f>
        <v>0</v>
      </c>
      <c r="J480" s="14" t="str">
        <f>IFERROR(IF('ExpressOpt #27'!$G480&lt;10,"МИНИМАЛЬНОЕ КОЛИЧЕСТВО 10шт",""),"")</f>
        <v>МИНИМАЛЬНОЕ КОЛИЧЕСТВО 10шт</v>
      </c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2.5" customHeight="1" x14ac:dyDescent="0.25">
      <c r="A481" s="15" t="s">
        <v>488</v>
      </c>
      <c r="B481" s="28">
        <v>8809481762320</v>
      </c>
      <c r="C481" s="29" t="s">
        <v>1599</v>
      </c>
      <c r="D481" s="30" t="s">
        <v>1600</v>
      </c>
      <c r="E481" s="16">
        <v>7.43</v>
      </c>
      <c r="F481" s="17">
        <v>53</v>
      </c>
      <c r="G481" s="23"/>
      <c r="H481" s="18">
        <f>'ExpressOpt #27'!$G481*'ExpressOpt #27'!$E481</f>
        <v>0</v>
      </c>
      <c r="I481" s="19">
        <f>'ExpressOpt #27'!$G481*'ExpressOpt #27'!$F481</f>
        <v>0</v>
      </c>
      <c r="J481" s="20" t="str">
        <f>IFERROR(IF('ExpressOpt #27'!$G481&lt;10,"МИНИМАЛЬНОЕ КОЛИЧЕСТВО 10шт",""),"")</f>
        <v>МИНИМАЛЬНОЕ КОЛИЧЕСТВО 10шт</v>
      </c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2.5" customHeight="1" x14ac:dyDescent="0.25">
      <c r="A482" s="10" t="s">
        <v>489</v>
      </c>
      <c r="B482" s="25">
        <v>8809481762337</v>
      </c>
      <c r="C482" s="26" t="s">
        <v>1599</v>
      </c>
      <c r="D482" s="27" t="s">
        <v>1601</v>
      </c>
      <c r="E482" s="11">
        <v>7.43</v>
      </c>
      <c r="F482" s="12">
        <v>53</v>
      </c>
      <c r="G482" s="23"/>
      <c r="H482" s="21">
        <f>'ExpressOpt #27'!$G482*'ExpressOpt #27'!$E482</f>
        <v>0</v>
      </c>
      <c r="I482" s="22">
        <f>'ExpressOpt #27'!$G482*'ExpressOpt #27'!$F482</f>
        <v>0</v>
      </c>
      <c r="J482" s="14" t="str">
        <f>IFERROR(IF('ExpressOpt #27'!$G482&lt;10,"МИНИМАЛЬНОЕ КОЛИЧЕСТВО 10шт",""),"")</f>
        <v>МИНИМАЛЬНОЕ КОЛИЧЕСТВО 10шт</v>
      </c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2.5" customHeight="1" x14ac:dyDescent="0.25">
      <c r="A483" s="15" t="s">
        <v>490</v>
      </c>
      <c r="B483" s="28">
        <v>8809481761903</v>
      </c>
      <c r="C483" s="29" t="s">
        <v>1599</v>
      </c>
      <c r="D483" s="30" t="s">
        <v>1602</v>
      </c>
      <c r="E483" s="16">
        <v>7.43</v>
      </c>
      <c r="F483" s="17">
        <v>53</v>
      </c>
      <c r="G483" s="23"/>
      <c r="H483" s="18">
        <f>'ExpressOpt #27'!$G483*'ExpressOpt #27'!$E483</f>
        <v>0</v>
      </c>
      <c r="I483" s="19">
        <f>'ExpressOpt #27'!$G483*'ExpressOpt #27'!$F483</f>
        <v>0</v>
      </c>
      <c r="J483" s="20" t="str">
        <f>IFERROR(IF('ExpressOpt #27'!$G483&lt;10,"МИНИМАЛЬНОЕ КОЛИЧЕСТВО 10шт",""),"")</f>
        <v>МИНИМАЛЬНОЕ КОЛИЧЕСТВО 10шт</v>
      </c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2.5" customHeight="1" x14ac:dyDescent="0.25">
      <c r="A484" s="10" t="s">
        <v>491</v>
      </c>
      <c r="B484" s="25">
        <v>8809481761910</v>
      </c>
      <c r="C484" s="26" t="s">
        <v>1599</v>
      </c>
      <c r="D484" s="27" t="s">
        <v>1603</v>
      </c>
      <c r="E484" s="11">
        <v>7.43</v>
      </c>
      <c r="F484" s="12">
        <v>53</v>
      </c>
      <c r="G484" s="23"/>
      <c r="H484" s="21">
        <f>'ExpressOpt #27'!$G484*'ExpressOpt #27'!$E484</f>
        <v>0</v>
      </c>
      <c r="I484" s="22">
        <f>'ExpressOpt #27'!$G484*'ExpressOpt #27'!$F484</f>
        <v>0</v>
      </c>
      <c r="J484" s="14" t="str">
        <f>IFERROR(IF('ExpressOpt #27'!$G484&lt;10,"МИНИМАЛЬНОЕ КОЛИЧЕСТВО 10шт",""),"")</f>
        <v>МИНИМАЛЬНОЕ КОЛИЧЕСТВО 10шт</v>
      </c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2.5" customHeight="1" x14ac:dyDescent="0.25">
      <c r="A485" s="15" t="s">
        <v>492</v>
      </c>
      <c r="B485" s="28">
        <v>8809481761927</v>
      </c>
      <c r="C485" s="29" t="s">
        <v>1599</v>
      </c>
      <c r="D485" s="30" t="s">
        <v>1604</v>
      </c>
      <c r="E485" s="16">
        <v>7.43</v>
      </c>
      <c r="F485" s="17">
        <v>53</v>
      </c>
      <c r="G485" s="23"/>
      <c r="H485" s="18">
        <f>'ExpressOpt #27'!$G485*'ExpressOpt #27'!$E485</f>
        <v>0</v>
      </c>
      <c r="I485" s="19">
        <f>'ExpressOpt #27'!$G485*'ExpressOpt #27'!$F485</f>
        <v>0</v>
      </c>
      <c r="J485" s="20" t="str">
        <f>IFERROR(IF('ExpressOpt #27'!$G485&lt;10,"МИНИМАЛЬНОЕ КОЛИЧЕСТВО 10шт",""),"")</f>
        <v>МИНИМАЛЬНОЕ КОЛИЧЕСТВО 10шт</v>
      </c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2.5" customHeight="1" x14ac:dyDescent="0.25">
      <c r="A486" s="10" t="s">
        <v>493</v>
      </c>
      <c r="B486" s="25">
        <v>8809481762344</v>
      </c>
      <c r="C486" s="26" t="s">
        <v>1599</v>
      </c>
      <c r="D486" s="27" t="s">
        <v>1605</v>
      </c>
      <c r="E486" s="11">
        <v>7.43</v>
      </c>
      <c r="F486" s="12">
        <v>53</v>
      </c>
      <c r="G486" s="23"/>
      <c r="H486" s="21">
        <f>'ExpressOpt #27'!$G486*'ExpressOpt #27'!$E486</f>
        <v>0</v>
      </c>
      <c r="I486" s="22">
        <f>'ExpressOpt #27'!$G486*'ExpressOpt #27'!$F486</f>
        <v>0</v>
      </c>
      <c r="J486" s="14" t="str">
        <f>IFERROR(IF('ExpressOpt #27'!$G486&lt;10,"МИНИМАЛЬНОЕ КОЛИЧЕСТВО 10шт",""),"")</f>
        <v>МИНИМАЛЬНОЕ КОЛИЧЕСТВО 10шт</v>
      </c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2.5" customHeight="1" x14ac:dyDescent="0.25">
      <c r="A487" s="15" t="s">
        <v>494</v>
      </c>
      <c r="B487" s="28">
        <v>8809481762351</v>
      </c>
      <c r="C487" s="29" t="s">
        <v>1599</v>
      </c>
      <c r="D487" s="30" t="s">
        <v>1606</v>
      </c>
      <c r="E487" s="16">
        <v>7.43</v>
      </c>
      <c r="F487" s="17">
        <v>53</v>
      </c>
      <c r="G487" s="23"/>
      <c r="H487" s="18">
        <f>'ExpressOpt #27'!$G487*'ExpressOpt #27'!$E487</f>
        <v>0</v>
      </c>
      <c r="I487" s="19">
        <f>'ExpressOpt #27'!$G487*'ExpressOpt #27'!$F487</f>
        <v>0</v>
      </c>
      <c r="J487" s="20" t="str">
        <f>IFERROR(IF('ExpressOpt #27'!$G487&lt;10,"МИНИМАЛЬНОЕ КОЛИЧЕСТВО 10шт",""),"")</f>
        <v>МИНИМАЛЬНОЕ КОЛИЧЕСТВО 10шт</v>
      </c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2.5" customHeight="1" x14ac:dyDescent="0.25">
      <c r="A488" s="10" t="s">
        <v>495</v>
      </c>
      <c r="B488" s="25">
        <v>8809481762146</v>
      </c>
      <c r="C488" s="26" t="s">
        <v>1599</v>
      </c>
      <c r="D488" s="27" t="s">
        <v>1607</v>
      </c>
      <c r="E488" s="11">
        <v>7.43</v>
      </c>
      <c r="F488" s="12">
        <v>53</v>
      </c>
      <c r="G488" s="23"/>
      <c r="H488" s="21">
        <f>'ExpressOpt #27'!$G488*'ExpressOpt #27'!$E488</f>
        <v>0</v>
      </c>
      <c r="I488" s="22">
        <f>'ExpressOpt #27'!$G488*'ExpressOpt #27'!$F488</f>
        <v>0</v>
      </c>
      <c r="J488" s="14" t="str">
        <f>IFERROR(IF('ExpressOpt #27'!$G488&lt;10,"МИНИМАЛЬНОЕ КОЛИЧЕСТВО 10шт",""),"")</f>
        <v>МИНИМАЛЬНОЕ КОЛИЧЕСТВО 10шт</v>
      </c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2.5" customHeight="1" x14ac:dyDescent="0.25">
      <c r="A489" s="15" t="s">
        <v>496</v>
      </c>
      <c r="B489" s="28">
        <v>8809481760548</v>
      </c>
      <c r="C489" s="29" t="s">
        <v>1599</v>
      </c>
      <c r="D489" s="30" t="s">
        <v>1608</v>
      </c>
      <c r="E489" s="16">
        <v>4.71</v>
      </c>
      <c r="F489" s="17">
        <v>197</v>
      </c>
      <c r="G489" s="23"/>
      <c r="H489" s="18">
        <f>'ExpressOpt #27'!$G489*'ExpressOpt #27'!$E489</f>
        <v>0</v>
      </c>
      <c r="I489" s="19">
        <f>'ExpressOpt #27'!$G489*'ExpressOpt #27'!$F489</f>
        <v>0</v>
      </c>
      <c r="J489" s="20" t="str">
        <f>IFERROR(IF('ExpressOpt #27'!$G489&lt;10,"МИНИМАЛЬНОЕ КОЛИЧЕСТВО 10шт",""),"")</f>
        <v>МИНИМАЛЬНОЕ КОЛИЧЕСТВО 10шт</v>
      </c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2.5" customHeight="1" x14ac:dyDescent="0.25">
      <c r="A490" s="10" t="s">
        <v>497</v>
      </c>
      <c r="B490" s="25">
        <v>8809481761507</v>
      </c>
      <c r="C490" s="26" t="s">
        <v>1599</v>
      </c>
      <c r="D490" s="27" t="s">
        <v>1609</v>
      </c>
      <c r="E490" s="11">
        <v>0.43</v>
      </c>
      <c r="F490" s="12">
        <v>11</v>
      </c>
      <c r="G490" s="23"/>
      <c r="H490" s="21">
        <f>'ExpressOpt #27'!$G490*'ExpressOpt #27'!$E490</f>
        <v>0</v>
      </c>
      <c r="I490" s="22">
        <f>'ExpressOpt #27'!$G490*'ExpressOpt #27'!$F490</f>
        <v>0</v>
      </c>
      <c r="J490" s="14" t="str">
        <f>IFERROR(IF('ExpressOpt #27'!$G490&lt;10,"МИНИМАЛЬНОЕ КОЛИЧЕСТВО 10шт",""),"")</f>
        <v>МИНИМАЛЬНОЕ КОЛИЧЕСТВО 10шт</v>
      </c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2.5" customHeight="1" x14ac:dyDescent="0.25">
      <c r="A491" s="15" t="s">
        <v>498</v>
      </c>
      <c r="B491" s="28">
        <v>8809481762122</v>
      </c>
      <c r="C491" s="29" t="s">
        <v>1599</v>
      </c>
      <c r="D491" s="30" t="s">
        <v>1610</v>
      </c>
      <c r="E491" s="16">
        <v>0.54</v>
      </c>
      <c r="F491" s="17">
        <v>11</v>
      </c>
      <c r="G491" s="23"/>
      <c r="H491" s="18">
        <f>'ExpressOpt #27'!$G491*'ExpressOpt #27'!$E491</f>
        <v>0</v>
      </c>
      <c r="I491" s="19">
        <f>'ExpressOpt #27'!$G491*'ExpressOpt #27'!$F491</f>
        <v>0</v>
      </c>
      <c r="J491" s="20" t="str">
        <f>IFERROR(IF('ExpressOpt #27'!$G491&lt;10,"МИНИМАЛЬНОЕ КОЛИЧЕСТВО 10шт",""),"")</f>
        <v>МИНИМАЛЬНОЕ КОЛИЧЕСТВО 10шт</v>
      </c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2.5" customHeight="1" x14ac:dyDescent="0.25">
      <c r="A492" s="10" t="s">
        <v>499</v>
      </c>
      <c r="B492" s="25">
        <v>8809481762313</v>
      </c>
      <c r="C492" s="26" t="s">
        <v>1599</v>
      </c>
      <c r="D492" s="27" t="s">
        <v>1611</v>
      </c>
      <c r="E492" s="11">
        <v>5.5</v>
      </c>
      <c r="F492" s="12">
        <v>176</v>
      </c>
      <c r="G492" s="23"/>
      <c r="H492" s="21">
        <f>'ExpressOpt #27'!$G492*'ExpressOpt #27'!$E492</f>
        <v>0</v>
      </c>
      <c r="I492" s="22">
        <f>'ExpressOpt #27'!$G492*'ExpressOpt #27'!$F492</f>
        <v>0</v>
      </c>
      <c r="J492" s="14" t="str">
        <f>IFERROR(IF('ExpressOpt #27'!$G492&lt;10,"МИНИМАЛЬНОЕ КОЛИЧЕСТВО 10шт",""),"")</f>
        <v>МИНИМАЛЬНОЕ КОЛИЧЕСТВО 10шт</v>
      </c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2.5" customHeight="1" x14ac:dyDescent="0.25">
      <c r="A493" s="15" t="s">
        <v>500</v>
      </c>
      <c r="B493" s="28">
        <v>8809481760722</v>
      </c>
      <c r="C493" s="29" t="s">
        <v>1599</v>
      </c>
      <c r="D493" s="30" t="s">
        <v>1612</v>
      </c>
      <c r="E493" s="16">
        <v>4.05</v>
      </c>
      <c r="F493" s="17">
        <v>195</v>
      </c>
      <c r="G493" s="23"/>
      <c r="H493" s="18">
        <f>'ExpressOpt #27'!$G493*'ExpressOpt #27'!$E493</f>
        <v>0</v>
      </c>
      <c r="I493" s="19">
        <f>'ExpressOpt #27'!$G493*'ExpressOpt #27'!$F493</f>
        <v>0</v>
      </c>
      <c r="J493" s="20" t="str">
        <f>IFERROR(IF('ExpressOpt #27'!$G493&lt;10,"МИНИМАЛЬНОЕ КОЛИЧЕСТВО 10шт",""),"")</f>
        <v>МИНИМАЛЬНОЕ КОЛИЧЕСТВО 10шт</v>
      </c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2.5" customHeight="1" x14ac:dyDescent="0.25">
      <c r="A494" s="10" t="s">
        <v>501</v>
      </c>
      <c r="B494" s="25">
        <v>8809481761996</v>
      </c>
      <c r="C494" s="26" t="s">
        <v>1599</v>
      </c>
      <c r="D494" s="27" t="s">
        <v>1613</v>
      </c>
      <c r="E494" s="11">
        <v>7.92</v>
      </c>
      <c r="F494" s="12">
        <v>206</v>
      </c>
      <c r="G494" s="23"/>
      <c r="H494" s="21">
        <f>'ExpressOpt #27'!$G494*'ExpressOpt #27'!$E494</f>
        <v>0</v>
      </c>
      <c r="I494" s="22">
        <f>'ExpressOpt #27'!$G494*'ExpressOpt #27'!$F494</f>
        <v>0</v>
      </c>
      <c r="J494" s="14" t="str">
        <f>IFERROR(IF('ExpressOpt #27'!$G494&lt;10,"МИНИМАЛЬНОЕ КОЛИЧЕСТВО 10шт",""),"")</f>
        <v>МИНИМАЛЬНОЕ КОЛИЧЕСТВО 10шт</v>
      </c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2.5" customHeight="1" x14ac:dyDescent="0.25">
      <c r="A495" s="15" t="s">
        <v>502</v>
      </c>
      <c r="B495" s="28">
        <v>8809481760678</v>
      </c>
      <c r="C495" s="29" t="s">
        <v>1599</v>
      </c>
      <c r="D495" s="30" t="s">
        <v>1614</v>
      </c>
      <c r="E495" s="16">
        <v>7.07</v>
      </c>
      <c r="F495" s="17">
        <v>206</v>
      </c>
      <c r="G495" s="23"/>
      <c r="H495" s="18">
        <f>'ExpressOpt #27'!$G495*'ExpressOpt #27'!$E495</f>
        <v>0</v>
      </c>
      <c r="I495" s="19">
        <f>'ExpressOpt #27'!$G495*'ExpressOpt #27'!$F495</f>
        <v>0</v>
      </c>
      <c r="J495" s="20" t="str">
        <f>IFERROR(IF('ExpressOpt #27'!$G495&lt;10,"МИНИМАЛЬНОЕ КОЛИЧЕСТВО 10шт",""),"")</f>
        <v>МИНИМАЛЬНОЕ КОЛИЧЕСТВО 10шт</v>
      </c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2.5" customHeight="1" x14ac:dyDescent="0.25">
      <c r="A496" s="10" t="s">
        <v>503</v>
      </c>
      <c r="B496" s="25">
        <v>8809481761811</v>
      </c>
      <c r="C496" s="26" t="s">
        <v>1599</v>
      </c>
      <c r="D496" s="27" t="s">
        <v>1615</v>
      </c>
      <c r="E496" s="11">
        <v>4.84</v>
      </c>
      <c r="F496" s="12">
        <v>198</v>
      </c>
      <c r="G496" s="23"/>
      <c r="H496" s="21">
        <f>'ExpressOpt #27'!$G496*'ExpressOpt #27'!$E496</f>
        <v>0</v>
      </c>
      <c r="I496" s="22">
        <f>'ExpressOpt #27'!$G496*'ExpressOpt #27'!$F496</f>
        <v>0</v>
      </c>
      <c r="J496" s="14" t="str">
        <f>IFERROR(IF('ExpressOpt #27'!$G496&lt;10,"МИНИМАЛЬНОЕ КОЛИЧЕСТВО 10шт",""),"")</f>
        <v>МИНИМАЛЬНОЕ КОЛИЧЕСТВО 10шт</v>
      </c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2.5" customHeight="1" x14ac:dyDescent="0.25">
      <c r="A497" s="15" t="s">
        <v>504</v>
      </c>
      <c r="B497" s="28">
        <v>8809481762405</v>
      </c>
      <c r="C497" s="29" t="s">
        <v>1599</v>
      </c>
      <c r="D497" s="30" t="s">
        <v>1616</v>
      </c>
      <c r="E497" s="16">
        <v>6.76</v>
      </c>
      <c r="F497" s="17">
        <v>262</v>
      </c>
      <c r="G497" s="23"/>
      <c r="H497" s="18">
        <f>'ExpressOpt #27'!$G497*'ExpressOpt #27'!$E497</f>
        <v>0</v>
      </c>
      <c r="I497" s="19">
        <f>'ExpressOpt #27'!$G497*'ExpressOpt #27'!$F497</f>
        <v>0</v>
      </c>
      <c r="J497" s="20" t="str">
        <f>IFERROR(IF('ExpressOpt #27'!$G497&lt;10,"МИНИМАЛЬНОЕ КОЛИЧЕСТВО 10шт",""),"")</f>
        <v>МИНИМАЛЬНОЕ КОЛИЧЕСТВО 10шт</v>
      </c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2.5" customHeight="1" x14ac:dyDescent="0.25">
      <c r="A498" s="10" t="s">
        <v>505</v>
      </c>
      <c r="B498" s="25">
        <v>8809481762542</v>
      </c>
      <c r="C498" s="26" t="s">
        <v>1599</v>
      </c>
      <c r="D498" s="27" t="s">
        <v>1617</v>
      </c>
      <c r="E498" s="11">
        <v>5.37</v>
      </c>
      <c r="F498" s="12">
        <v>175</v>
      </c>
      <c r="G498" s="23"/>
      <c r="H498" s="21">
        <f>'ExpressOpt #27'!$G498*'ExpressOpt #27'!$E498</f>
        <v>0</v>
      </c>
      <c r="I498" s="22">
        <f>'ExpressOpt #27'!$G498*'ExpressOpt #27'!$F498</f>
        <v>0</v>
      </c>
      <c r="J498" s="14" t="str">
        <f>IFERROR(IF('ExpressOpt #27'!$G498&lt;10,"МИНИМАЛЬНОЕ КОЛИЧЕСТВО 10шт",""),"")</f>
        <v>МИНИМАЛЬНОЕ КОЛИЧЕСТВО 10шт</v>
      </c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2.5" customHeight="1" x14ac:dyDescent="0.25">
      <c r="A499" s="15" t="s">
        <v>506</v>
      </c>
      <c r="B499" s="28">
        <v>8809481760524</v>
      </c>
      <c r="C499" s="29" t="s">
        <v>1599</v>
      </c>
      <c r="D499" s="30" t="s">
        <v>1618</v>
      </c>
      <c r="E499" s="16">
        <v>3.96</v>
      </c>
      <c r="F499" s="17">
        <v>22</v>
      </c>
      <c r="G499" s="23"/>
      <c r="H499" s="18">
        <f>'ExpressOpt #27'!$G499*'ExpressOpt #27'!$E499</f>
        <v>0</v>
      </c>
      <c r="I499" s="19">
        <f>'ExpressOpt #27'!$G499*'ExpressOpt #27'!$F499</f>
        <v>0</v>
      </c>
      <c r="J499" s="20" t="str">
        <f>IFERROR(IF('ExpressOpt #27'!$G499&lt;10,"МИНИМАЛЬНОЕ КОЛИЧЕСТВО 10шт",""),"")</f>
        <v>МИНИМАЛЬНОЕ КОЛИЧЕСТВО 10шт</v>
      </c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2.5" customHeight="1" x14ac:dyDescent="0.25">
      <c r="A500" s="10" t="s">
        <v>507</v>
      </c>
      <c r="B500" s="25">
        <v>8809481762429</v>
      </c>
      <c r="C500" s="26" t="s">
        <v>1599</v>
      </c>
      <c r="D500" s="27" t="s">
        <v>1619</v>
      </c>
      <c r="E500" s="11">
        <v>4.51</v>
      </c>
      <c r="F500" s="12">
        <v>25</v>
      </c>
      <c r="G500" s="23"/>
      <c r="H500" s="21">
        <f>'ExpressOpt #27'!$G500*'ExpressOpt #27'!$E500</f>
        <v>0</v>
      </c>
      <c r="I500" s="22">
        <f>'ExpressOpt #27'!$G500*'ExpressOpt #27'!$F500</f>
        <v>0</v>
      </c>
      <c r="J500" s="14" t="str">
        <f>IFERROR(IF('ExpressOpt #27'!$G500&lt;10,"МИНИМАЛЬНОЕ КОЛИЧЕСТВО 10шт",""),"")</f>
        <v>МИНИМАЛЬНОЕ КОЛИЧЕСТВО 10шт</v>
      </c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2.5" customHeight="1" x14ac:dyDescent="0.25">
      <c r="A501" s="15" t="s">
        <v>508</v>
      </c>
      <c r="B501" s="28">
        <v>8809481762436</v>
      </c>
      <c r="C501" s="29" t="s">
        <v>1599</v>
      </c>
      <c r="D501" s="30" t="s">
        <v>1620</v>
      </c>
      <c r="E501" s="16">
        <v>4.51</v>
      </c>
      <c r="F501" s="17">
        <v>25</v>
      </c>
      <c r="G501" s="23"/>
      <c r="H501" s="18">
        <f>'ExpressOpt #27'!$G501*'ExpressOpt #27'!$E501</f>
        <v>0</v>
      </c>
      <c r="I501" s="19">
        <f>'ExpressOpt #27'!$G501*'ExpressOpt #27'!$F501</f>
        <v>0</v>
      </c>
      <c r="J501" s="20" t="str">
        <f>IFERROR(IF('ExpressOpt #27'!$G501&lt;10,"МИНИМАЛЬНОЕ КОЛИЧЕСТВО 10шт",""),"")</f>
        <v>МИНИМАЛЬНОЕ КОЛИЧЕСТВО 10шт</v>
      </c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2.5" customHeight="1" x14ac:dyDescent="0.25">
      <c r="A502" s="10" t="s">
        <v>509</v>
      </c>
      <c r="B502" s="25">
        <v>8809481762009</v>
      </c>
      <c r="C502" s="26" t="s">
        <v>1599</v>
      </c>
      <c r="D502" s="27" t="s">
        <v>1621</v>
      </c>
      <c r="E502" s="11">
        <v>3.96</v>
      </c>
      <c r="F502" s="12">
        <v>22</v>
      </c>
      <c r="G502" s="23"/>
      <c r="H502" s="21">
        <f>'ExpressOpt #27'!$G502*'ExpressOpt #27'!$E502</f>
        <v>0</v>
      </c>
      <c r="I502" s="22">
        <f>'ExpressOpt #27'!$G502*'ExpressOpt #27'!$F502</f>
        <v>0</v>
      </c>
      <c r="J502" s="14" t="str">
        <f>IFERROR(IF('ExpressOpt #27'!$G502&lt;10,"МИНИМАЛЬНОЕ КОЛИЧЕСТВО 10шт",""),"")</f>
        <v>МИНИМАЛЬНОЕ КОЛИЧЕСТВО 10шт</v>
      </c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2.5" customHeight="1" x14ac:dyDescent="0.25">
      <c r="A503" s="15" t="s">
        <v>510</v>
      </c>
      <c r="B503" s="28">
        <v>8809481762481</v>
      </c>
      <c r="C503" s="29" t="s">
        <v>1599</v>
      </c>
      <c r="D503" s="30" t="s">
        <v>1622</v>
      </c>
      <c r="E503" s="16">
        <v>4.51</v>
      </c>
      <c r="F503" s="17">
        <v>50</v>
      </c>
      <c r="G503" s="23"/>
      <c r="H503" s="18">
        <f>'ExpressOpt #27'!$G503*'ExpressOpt #27'!$E503</f>
        <v>0</v>
      </c>
      <c r="I503" s="19">
        <f>'ExpressOpt #27'!$G503*'ExpressOpt #27'!$F503</f>
        <v>0</v>
      </c>
      <c r="J503" s="20" t="str">
        <f>IFERROR(IF('ExpressOpt #27'!$G503&lt;10,"МИНИМАЛЬНОЕ КОЛИЧЕСТВО 10шт",""),"")</f>
        <v>МИНИМАЛЬНОЕ КОЛИЧЕСТВО 10шт</v>
      </c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2.5" customHeight="1" x14ac:dyDescent="0.25">
      <c r="A504" s="10" t="s">
        <v>511</v>
      </c>
      <c r="B504" s="25">
        <v>8809481762368</v>
      </c>
      <c r="C504" s="26" t="s">
        <v>1599</v>
      </c>
      <c r="D504" s="27" t="s">
        <v>1623</v>
      </c>
      <c r="E504" s="11">
        <v>4.51</v>
      </c>
      <c r="F504" s="12">
        <v>50</v>
      </c>
      <c r="G504" s="23"/>
      <c r="H504" s="21">
        <f>'ExpressOpt #27'!$G504*'ExpressOpt #27'!$E504</f>
        <v>0</v>
      </c>
      <c r="I504" s="22">
        <f>'ExpressOpt #27'!$G504*'ExpressOpt #27'!$F504</f>
        <v>0</v>
      </c>
      <c r="J504" s="14" t="str">
        <f>IFERROR(IF('ExpressOpt #27'!$G504&lt;10,"МИНИМАЛЬНОЕ КОЛИЧЕСТВО 10шт",""),"")</f>
        <v>МИНИМАЛЬНОЕ КОЛИЧЕСТВО 10шт</v>
      </c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2.5" customHeight="1" x14ac:dyDescent="0.25">
      <c r="A505" s="15" t="s">
        <v>512</v>
      </c>
      <c r="B505" s="28">
        <v>8809481762375</v>
      </c>
      <c r="C505" s="29" t="s">
        <v>1599</v>
      </c>
      <c r="D505" s="30" t="s">
        <v>1624</v>
      </c>
      <c r="E505" s="16">
        <v>4.51</v>
      </c>
      <c r="F505" s="17">
        <v>50</v>
      </c>
      <c r="G505" s="23"/>
      <c r="H505" s="18">
        <f>'ExpressOpt #27'!$G505*'ExpressOpt #27'!$E505</f>
        <v>0</v>
      </c>
      <c r="I505" s="19">
        <f>'ExpressOpt #27'!$G505*'ExpressOpt #27'!$F505</f>
        <v>0</v>
      </c>
      <c r="J505" s="20" t="str">
        <f>IFERROR(IF('ExpressOpt #27'!$G505&lt;10,"МИНИМАЛЬНОЕ КОЛИЧЕСТВО 10шт",""),"")</f>
        <v>МИНИМАЛЬНОЕ КОЛИЧЕСТВО 10шт</v>
      </c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2.5" customHeight="1" x14ac:dyDescent="0.25">
      <c r="A506" s="10" t="s">
        <v>513</v>
      </c>
      <c r="B506" s="25">
        <v>8809481762382</v>
      </c>
      <c r="C506" s="26" t="s">
        <v>1599</v>
      </c>
      <c r="D506" s="27" t="s">
        <v>1625</v>
      </c>
      <c r="E506" s="11">
        <v>4.51</v>
      </c>
      <c r="F506" s="12">
        <v>50</v>
      </c>
      <c r="G506" s="23"/>
      <c r="H506" s="21">
        <f>'ExpressOpt #27'!$G506*'ExpressOpt #27'!$E506</f>
        <v>0</v>
      </c>
      <c r="I506" s="22">
        <f>'ExpressOpt #27'!$G506*'ExpressOpt #27'!$F506</f>
        <v>0</v>
      </c>
      <c r="J506" s="14" t="str">
        <f>IFERROR(IF('ExpressOpt #27'!$G506&lt;10,"МИНИМАЛЬНОЕ КОЛИЧЕСТВО 10шт",""),"")</f>
        <v>МИНИМАЛЬНОЕ КОЛИЧЕСТВО 10шт</v>
      </c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2.5" customHeight="1" x14ac:dyDescent="0.25">
      <c r="A507" s="15" t="s">
        <v>514</v>
      </c>
      <c r="B507" s="28">
        <v>8809481762498</v>
      </c>
      <c r="C507" s="29" t="s">
        <v>1599</v>
      </c>
      <c r="D507" s="30" t="s">
        <v>1626</v>
      </c>
      <c r="E507" s="16">
        <v>4.51</v>
      </c>
      <c r="F507" s="17">
        <v>50</v>
      </c>
      <c r="G507" s="23"/>
      <c r="H507" s="18">
        <f>'ExpressOpt #27'!$G507*'ExpressOpt #27'!$E507</f>
        <v>0</v>
      </c>
      <c r="I507" s="19">
        <f>'ExpressOpt #27'!$G507*'ExpressOpt #27'!$F507</f>
        <v>0</v>
      </c>
      <c r="J507" s="20" t="str">
        <f>IFERROR(IF('ExpressOpt #27'!$G507&lt;10,"МИНИМАЛЬНОЕ КОЛИЧЕСТВО 10шт",""),"")</f>
        <v>МИНИМАЛЬНОЕ КОЛИЧЕСТВО 10шт</v>
      </c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2.5" customHeight="1" x14ac:dyDescent="0.25">
      <c r="A508" s="10" t="s">
        <v>515</v>
      </c>
      <c r="B508" s="25">
        <v>8809481762474</v>
      </c>
      <c r="C508" s="26" t="s">
        <v>1599</v>
      </c>
      <c r="D508" s="27" t="s">
        <v>1627</v>
      </c>
      <c r="E508" s="11">
        <v>4.51</v>
      </c>
      <c r="F508" s="12">
        <v>50</v>
      </c>
      <c r="G508" s="23"/>
      <c r="H508" s="21">
        <f>'ExpressOpt #27'!$G508*'ExpressOpt #27'!$E508</f>
        <v>0</v>
      </c>
      <c r="I508" s="22">
        <f>'ExpressOpt #27'!$G508*'ExpressOpt #27'!$F508</f>
        <v>0</v>
      </c>
      <c r="J508" s="14" t="str">
        <f>IFERROR(IF('ExpressOpt #27'!$G508&lt;10,"МИНИМАЛЬНОЕ КОЛИЧЕСТВО 10шт",""),"")</f>
        <v>МИНИМАЛЬНОЕ КОЛИЧЕСТВО 10шт</v>
      </c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2.5" customHeight="1" x14ac:dyDescent="0.25">
      <c r="A509" s="15" t="s">
        <v>516</v>
      </c>
      <c r="B509" s="28">
        <v>8809481762566</v>
      </c>
      <c r="C509" s="29" t="s">
        <v>1599</v>
      </c>
      <c r="D509" s="30" t="s">
        <v>1628</v>
      </c>
      <c r="E509" s="16">
        <v>7.76</v>
      </c>
      <c r="F509" s="17">
        <v>504</v>
      </c>
      <c r="G509" s="23"/>
      <c r="H509" s="18">
        <f>'ExpressOpt #27'!$G509*'ExpressOpt #27'!$E509</f>
        <v>0</v>
      </c>
      <c r="I509" s="19">
        <f>'ExpressOpt #27'!$G509*'ExpressOpt #27'!$F509</f>
        <v>0</v>
      </c>
      <c r="J509" s="20" t="str">
        <f>IFERROR(IF('ExpressOpt #27'!$G509&lt;10,"МИНИМАЛЬНОЕ КОЛИЧЕСТВО 10шт",""),"")</f>
        <v>МИНИМАЛЬНОЕ КОЛИЧЕСТВО 10шт</v>
      </c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2.5" customHeight="1" x14ac:dyDescent="0.25">
      <c r="A510" s="10" t="s">
        <v>517</v>
      </c>
      <c r="B510" s="25">
        <v>8809481762573</v>
      </c>
      <c r="C510" s="26" t="s">
        <v>1599</v>
      </c>
      <c r="D510" s="27" t="s">
        <v>1629</v>
      </c>
      <c r="E510" s="11">
        <v>6.57</v>
      </c>
      <c r="F510" s="12">
        <v>190</v>
      </c>
      <c r="G510" s="23"/>
      <c r="H510" s="21">
        <f>'ExpressOpt #27'!$G510*'ExpressOpt #27'!$E510</f>
        <v>0</v>
      </c>
      <c r="I510" s="22">
        <f>'ExpressOpt #27'!$G510*'ExpressOpt #27'!$F510</f>
        <v>0</v>
      </c>
      <c r="J510" s="14" t="str">
        <f>IFERROR(IF('ExpressOpt #27'!$G510&lt;10,"МИНИМАЛЬНОЕ КОЛИЧЕСТВО 10шт",""),"")</f>
        <v>МИНИМАЛЬНОЕ КОЛИЧЕСТВО 10шт</v>
      </c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2.5" customHeight="1" x14ac:dyDescent="0.25">
      <c r="A511" s="15" t="s">
        <v>518</v>
      </c>
      <c r="B511" s="28">
        <v>8809481760470</v>
      </c>
      <c r="C511" s="29" t="s">
        <v>1599</v>
      </c>
      <c r="D511" s="30" t="s">
        <v>1630</v>
      </c>
      <c r="E511" s="16">
        <v>14.16</v>
      </c>
      <c r="F511" s="17">
        <v>124</v>
      </c>
      <c r="G511" s="23"/>
      <c r="H511" s="18">
        <f>'ExpressOpt #27'!$G511*'ExpressOpt #27'!$E511</f>
        <v>0</v>
      </c>
      <c r="I511" s="19">
        <f>'ExpressOpt #27'!$G511*'ExpressOpt #27'!$F511</f>
        <v>0</v>
      </c>
      <c r="J511" s="20" t="str">
        <f>IFERROR(IF('ExpressOpt #27'!$G511&lt;10,"МИНИМАЛЬНОЕ КОЛИЧЕСТВО 10шт",""),"")</f>
        <v>МИНИМАЛЬНОЕ КОЛИЧЕСТВО 10шт</v>
      </c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2.5" customHeight="1" x14ac:dyDescent="0.25">
      <c r="A512" s="10" t="s">
        <v>519</v>
      </c>
      <c r="B512" s="25">
        <v>8809481760487</v>
      </c>
      <c r="C512" s="26" t="s">
        <v>1599</v>
      </c>
      <c r="D512" s="27" t="s">
        <v>1631</v>
      </c>
      <c r="E512" s="11">
        <v>14.16</v>
      </c>
      <c r="F512" s="12">
        <v>124</v>
      </c>
      <c r="G512" s="23"/>
      <c r="H512" s="21">
        <f>'ExpressOpt #27'!$G512*'ExpressOpt #27'!$E512</f>
        <v>0</v>
      </c>
      <c r="I512" s="22">
        <f>'ExpressOpt #27'!$G512*'ExpressOpt #27'!$F512</f>
        <v>0</v>
      </c>
      <c r="J512" s="14" t="str">
        <f>IFERROR(IF('ExpressOpt #27'!$G512&lt;10,"МИНИМАЛЬНОЕ КОЛИЧЕСТВО 10шт",""),"")</f>
        <v>МИНИМАЛЬНОЕ КОЛИЧЕСТВО 10шт</v>
      </c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2.5" customHeight="1" x14ac:dyDescent="0.25">
      <c r="A513" s="15" t="s">
        <v>520</v>
      </c>
      <c r="B513" s="28">
        <v>8809481762511</v>
      </c>
      <c r="C513" s="29" t="s">
        <v>1599</v>
      </c>
      <c r="D513" s="30" t="s">
        <v>1632</v>
      </c>
      <c r="E513" s="16">
        <v>12.02</v>
      </c>
      <c r="F513" s="17">
        <v>125</v>
      </c>
      <c r="G513" s="23"/>
      <c r="H513" s="18">
        <f>'ExpressOpt #27'!$G513*'ExpressOpt #27'!$E513</f>
        <v>0</v>
      </c>
      <c r="I513" s="19">
        <f>'ExpressOpt #27'!$G513*'ExpressOpt #27'!$F513</f>
        <v>0</v>
      </c>
      <c r="J513" s="20" t="str">
        <f>IFERROR(IF('ExpressOpt #27'!$G513&lt;10,"МИНИМАЛЬНОЕ КОЛИЧЕСТВО 10шт",""),"")</f>
        <v>МИНИМАЛЬНОЕ КОЛИЧЕСТВО 10шт</v>
      </c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2.5" customHeight="1" x14ac:dyDescent="0.25">
      <c r="A514" s="10" t="s">
        <v>521</v>
      </c>
      <c r="B514" s="25">
        <v>8809481760463</v>
      </c>
      <c r="C514" s="26" t="s">
        <v>1599</v>
      </c>
      <c r="D514" s="27" t="s">
        <v>1633</v>
      </c>
      <c r="E514" s="11">
        <v>7.78</v>
      </c>
      <c r="F514" s="12">
        <v>72</v>
      </c>
      <c r="G514" s="23"/>
      <c r="H514" s="21">
        <f>'ExpressOpt #27'!$G514*'ExpressOpt #27'!$E514</f>
        <v>0</v>
      </c>
      <c r="I514" s="22">
        <f>'ExpressOpt #27'!$G514*'ExpressOpt #27'!$F514</f>
        <v>0</v>
      </c>
      <c r="J514" s="14" t="str">
        <f>IFERROR(IF('ExpressOpt #27'!$G514&lt;10,"МИНИМАЛЬНОЕ КОЛИЧЕСТВО 10шт",""),"")</f>
        <v>МИНИМАЛЬНОЕ КОЛИЧЕСТВО 10шт</v>
      </c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2.5" customHeight="1" x14ac:dyDescent="0.25">
      <c r="A515" s="15" t="s">
        <v>522</v>
      </c>
      <c r="B515" s="28">
        <v>8809481761873</v>
      </c>
      <c r="C515" s="29" t="s">
        <v>1599</v>
      </c>
      <c r="D515" s="30" t="s">
        <v>1634</v>
      </c>
      <c r="E515" s="16">
        <v>5.61</v>
      </c>
      <c r="F515" s="17">
        <v>48</v>
      </c>
      <c r="G515" s="23"/>
      <c r="H515" s="18">
        <f>'ExpressOpt #27'!$G515*'ExpressOpt #27'!$E515</f>
        <v>0</v>
      </c>
      <c r="I515" s="19">
        <f>'ExpressOpt #27'!$G515*'ExpressOpt #27'!$F515</f>
        <v>0</v>
      </c>
      <c r="J515" s="20" t="str">
        <f>IFERROR(IF('ExpressOpt #27'!$G515&lt;10,"МИНИМАЛЬНОЕ КОЛИЧЕСТВО 10шт",""),"")</f>
        <v>МИНИМАЛЬНОЕ КОЛИЧЕСТВО 10шт</v>
      </c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2.5" customHeight="1" x14ac:dyDescent="0.25">
      <c r="A516" s="10" t="s">
        <v>523</v>
      </c>
      <c r="B516" s="25">
        <v>8809481761347</v>
      </c>
      <c r="C516" s="26" t="s">
        <v>1599</v>
      </c>
      <c r="D516" s="27" t="s">
        <v>1635</v>
      </c>
      <c r="E516" s="11">
        <v>3.08</v>
      </c>
      <c r="F516" s="12">
        <v>15</v>
      </c>
      <c r="G516" s="23"/>
      <c r="H516" s="21">
        <f>'ExpressOpt #27'!$G516*'ExpressOpt #27'!$E516</f>
        <v>0</v>
      </c>
      <c r="I516" s="22">
        <f>'ExpressOpt #27'!$G516*'ExpressOpt #27'!$F516</f>
        <v>0</v>
      </c>
      <c r="J516" s="14" t="str">
        <f>IFERROR(IF('ExpressOpt #27'!$G516&lt;10,"МИНИМАЛЬНОЕ КОЛИЧЕСТВО 10шт",""),"")</f>
        <v>МИНИМАЛЬНОЕ КОЛИЧЕСТВО 10шт</v>
      </c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2.5" customHeight="1" x14ac:dyDescent="0.25">
      <c r="A517" s="15" t="s">
        <v>524</v>
      </c>
      <c r="B517" s="28">
        <v>8809481762115</v>
      </c>
      <c r="C517" s="29" t="s">
        <v>1599</v>
      </c>
      <c r="D517" s="30" t="s">
        <v>1636</v>
      </c>
      <c r="E517" s="16">
        <v>5.07</v>
      </c>
      <c r="F517" s="17">
        <v>210</v>
      </c>
      <c r="G517" s="23"/>
      <c r="H517" s="18">
        <f>'ExpressOpt #27'!$G517*'ExpressOpt #27'!$E517</f>
        <v>0</v>
      </c>
      <c r="I517" s="19">
        <f>'ExpressOpt #27'!$G517*'ExpressOpt #27'!$F517</f>
        <v>0</v>
      </c>
      <c r="J517" s="20" t="str">
        <f>IFERROR(IF('ExpressOpt #27'!$G517&lt;10,"МИНИМАЛЬНОЕ КОЛИЧЕСТВО 10шт",""),"")</f>
        <v>МИНИМАЛЬНОЕ КОЛИЧЕСТВО 10шт</v>
      </c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2.5" customHeight="1" x14ac:dyDescent="0.25">
      <c r="A518" s="10" t="s">
        <v>525</v>
      </c>
      <c r="B518" s="25">
        <v>8809481760906</v>
      </c>
      <c r="C518" s="26" t="s">
        <v>1599</v>
      </c>
      <c r="D518" s="27" t="s">
        <v>1637</v>
      </c>
      <c r="E518" s="11">
        <v>8.3000000000000007</v>
      </c>
      <c r="F518" s="12">
        <v>232</v>
      </c>
      <c r="G518" s="23"/>
      <c r="H518" s="21">
        <f>'ExpressOpt #27'!$G518*'ExpressOpt #27'!$E518</f>
        <v>0</v>
      </c>
      <c r="I518" s="22">
        <f>'ExpressOpt #27'!$G518*'ExpressOpt #27'!$F518</f>
        <v>0</v>
      </c>
      <c r="J518" s="14" t="str">
        <f>IFERROR(IF('ExpressOpt #27'!$G518&lt;10,"МИНИМАЛЬНОЕ КОЛИЧЕСТВО 10шт",""),"")</f>
        <v>МИНИМАЛЬНОЕ КОЛИЧЕСТВО 10шт</v>
      </c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2.5" customHeight="1" x14ac:dyDescent="0.25">
      <c r="A519" s="15" t="s">
        <v>526</v>
      </c>
      <c r="B519" s="28">
        <v>8809481762528</v>
      </c>
      <c r="C519" s="29" t="s">
        <v>1599</v>
      </c>
      <c r="D519" s="30" t="s">
        <v>1638</v>
      </c>
      <c r="E519" s="16">
        <v>5.66</v>
      </c>
      <c r="F519" s="17">
        <v>105</v>
      </c>
      <c r="G519" s="23"/>
      <c r="H519" s="18">
        <f>'ExpressOpt #27'!$G519*'ExpressOpt #27'!$E519</f>
        <v>0</v>
      </c>
      <c r="I519" s="19">
        <f>'ExpressOpt #27'!$G519*'ExpressOpt #27'!$F519</f>
        <v>0</v>
      </c>
      <c r="J519" s="20" t="str">
        <f>IFERROR(IF('ExpressOpt #27'!$G519&lt;10,"МИНИМАЛЬНОЕ КОЛИЧЕСТВО 10шт",""),"")</f>
        <v>МИНИМАЛЬНОЕ КОЛИЧЕСТВО 10шт</v>
      </c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2.5" customHeight="1" x14ac:dyDescent="0.25">
      <c r="A520" s="10" t="s">
        <v>527</v>
      </c>
      <c r="B520" s="25">
        <v>8809481762535</v>
      </c>
      <c r="C520" s="26" t="s">
        <v>1599</v>
      </c>
      <c r="D520" s="27" t="s">
        <v>1639</v>
      </c>
      <c r="E520" s="11">
        <v>11.49</v>
      </c>
      <c r="F520" s="12">
        <v>198</v>
      </c>
      <c r="G520" s="23"/>
      <c r="H520" s="21">
        <f>'ExpressOpt #27'!$G520*'ExpressOpt #27'!$E520</f>
        <v>0</v>
      </c>
      <c r="I520" s="22">
        <f>'ExpressOpt #27'!$G520*'ExpressOpt #27'!$F520</f>
        <v>0</v>
      </c>
      <c r="J520" s="14" t="str">
        <f>IFERROR(IF('ExpressOpt #27'!$G520&lt;10,"МИНИМАЛЬНОЕ КОЛИЧЕСТВО 10шт",""),"")</f>
        <v>МИНИМАЛЬНОЕ КОЛИЧЕСТВО 10шт</v>
      </c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2.5" customHeight="1" x14ac:dyDescent="0.25">
      <c r="A521" s="15" t="s">
        <v>528</v>
      </c>
      <c r="B521" s="28">
        <v>8809481760890</v>
      </c>
      <c r="C521" s="29" t="s">
        <v>1599</v>
      </c>
      <c r="D521" s="30" t="s">
        <v>1640</v>
      </c>
      <c r="E521" s="16">
        <v>12.16</v>
      </c>
      <c r="F521" s="17">
        <v>200</v>
      </c>
      <c r="G521" s="23"/>
      <c r="H521" s="18">
        <f>'ExpressOpt #27'!$G521*'ExpressOpt #27'!$E521</f>
        <v>0</v>
      </c>
      <c r="I521" s="19">
        <f>'ExpressOpt #27'!$G521*'ExpressOpt #27'!$F521</f>
        <v>0</v>
      </c>
      <c r="J521" s="20" t="str">
        <f>IFERROR(IF('ExpressOpt #27'!$G521&lt;10,"МИНИМАЛЬНОЕ КОЛИЧЕСТВО 10шт",""),"")</f>
        <v>МИНИМАЛЬНОЕ КОЛИЧЕСТВО 10шт</v>
      </c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2.5" customHeight="1" x14ac:dyDescent="0.25">
      <c r="A522" s="10" t="s">
        <v>529</v>
      </c>
      <c r="B522" s="25">
        <v>8809481760883</v>
      </c>
      <c r="C522" s="26" t="s">
        <v>1599</v>
      </c>
      <c r="D522" s="27" t="s">
        <v>1641</v>
      </c>
      <c r="E522" s="11">
        <v>5.19</v>
      </c>
      <c r="F522" s="12">
        <v>196</v>
      </c>
      <c r="G522" s="23"/>
      <c r="H522" s="21">
        <f>'ExpressOpt #27'!$G522*'ExpressOpt #27'!$E522</f>
        <v>0</v>
      </c>
      <c r="I522" s="22">
        <f>'ExpressOpt #27'!$G522*'ExpressOpt #27'!$F522</f>
        <v>0</v>
      </c>
      <c r="J522" s="14" t="str">
        <f>IFERROR(IF('ExpressOpt #27'!$G522&lt;10,"МИНИМАЛЬНОЕ КОЛИЧЕСТВО 10шт",""),"")</f>
        <v>МИНИМАЛЬНОЕ КОЛИЧЕСТВО 10шт</v>
      </c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2.5" customHeight="1" x14ac:dyDescent="0.25">
      <c r="A523" s="15" t="s">
        <v>530</v>
      </c>
      <c r="B523" s="28">
        <v>8809481761248</v>
      </c>
      <c r="C523" s="29" t="s">
        <v>1599</v>
      </c>
      <c r="D523" s="30" t="s">
        <v>1642</v>
      </c>
      <c r="E523" s="16">
        <v>10.15</v>
      </c>
      <c r="F523" s="17">
        <v>200</v>
      </c>
      <c r="G523" s="23"/>
      <c r="H523" s="18">
        <f>'ExpressOpt #27'!$G523*'ExpressOpt #27'!$E523</f>
        <v>0</v>
      </c>
      <c r="I523" s="19">
        <f>'ExpressOpt #27'!$G523*'ExpressOpt #27'!$F523</f>
        <v>0</v>
      </c>
      <c r="J523" s="20" t="str">
        <f>IFERROR(IF('ExpressOpt #27'!$G523&lt;10,"МИНИМАЛЬНОЕ КОЛИЧЕСТВО 10шт",""),"")</f>
        <v>МИНИМАЛЬНОЕ КОЛИЧЕСТВО 10шт</v>
      </c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2.5" customHeight="1" x14ac:dyDescent="0.25">
      <c r="A524" s="10" t="s">
        <v>531</v>
      </c>
      <c r="B524" s="25">
        <v>8809481761217</v>
      </c>
      <c r="C524" s="26" t="s">
        <v>1599</v>
      </c>
      <c r="D524" s="27" t="s">
        <v>1643</v>
      </c>
      <c r="E524" s="11">
        <v>10.75</v>
      </c>
      <c r="F524" s="12">
        <v>145</v>
      </c>
      <c r="G524" s="23"/>
      <c r="H524" s="21">
        <f>'ExpressOpt #27'!$G524*'ExpressOpt #27'!$E524</f>
        <v>0</v>
      </c>
      <c r="I524" s="22">
        <f>'ExpressOpt #27'!$G524*'ExpressOpt #27'!$F524</f>
        <v>0</v>
      </c>
      <c r="J524" s="14" t="str">
        <f>IFERROR(IF('ExpressOpt #27'!$G524&lt;10,"МИНИМАЛЬНОЕ КОЛИЧЕСТВО 10шт",""),"")</f>
        <v>МИНИМАЛЬНОЕ КОЛИЧЕСТВО 10шт</v>
      </c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2.5" customHeight="1" x14ac:dyDescent="0.25">
      <c r="A525" s="15" t="s">
        <v>532</v>
      </c>
      <c r="B525" s="28">
        <v>8809481762108</v>
      </c>
      <c r="C525" s="29" t="s">
        <v>1599</v>
      </c>
      <c r="D525" s="30" t="s">
        <v>1644</v>
      </c>
      <c r="E525" s="16">
        <v>8.36</v>
      </c>
      <c r="F525" s="17">
        <v>50</v>
      </c>
      <c r="G525" s="23"/>
      <c r="H525" s="18">
        <f>'ExpressOpt #27'!$G525*'ExpressOpt #27'!$E525</f>
        <v>0</v>
      </c>
      <c r="I525" s="19">
        <f>'ExpressOpt #27'!$G525*'ExpressOpt #27'!$F525</f>
        <v>0</v>
      </c>
      <c r="J525" s="20" t="str">
        <f>IFERROR(IF('ExpressOpt #27'!$G525&lt;10,"МИНИМАЛЬНОЕ КОЛИЧЕСТВО 10шт",""),"")</f>
        <v>МИНИМАЛЬНОЕ КОЛИЧЕСТВО 10шт</v>
      </c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2.5" customHeight="1" x14ac:dyDescent="0.25">
      <c r="A526" s="10" t="s">
        <v>533</v>
      </c>
      <c r="B526" s="25">
        <v>8809481762443</v>
      </c>
      <c r="C526" s="26" t="s">
        <v>1599</v>
      </c>
      <c r="D526" s="27" t="s">
        <v>1645</v>
      </c>
      <c r="E526" s="11">
        <v>10.15</v>
      </c>
      <c r="F526" s="12">
        <v>116</v>
      </c>
      <c r="G526" s="23"/>
      <c r="H526" s="21">
        <f>'ExpressOpt #27'!$G526*'ExpressOpt #27'!$E526</f>
        <v>0</v>
      </c>
      <c r="I526" s="22">
        <f>'ExpressOpt #27'!$G526*'ExpressOpt #27'!$F526</f>
        <v>0</v>
      </c>
      <c r="J526" s="14" t="str">
        <f>IFERROR(IF('ExpressOpt #27'!$G526&lt;10,"МИНИМАЛЬНОЕ КОЛИЧЕСТВО 10шт",""),"")</f>
        <v>МИНИМАЛЬНОЕ КОЛИЧЕСТВО 10шт</v>
      </c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2.5" customHeight="1" x14ac:dyDescent="0.25">
      <c r="A527" s="15" t="s">
        <v>534</v>
      </c>
      <c r="B527" s="28">
        <v>8809481761378</v>
      </c>
      <c r="C527" s="29" t="s">
        <v>1599</v>
      </c>
      <c r="D527" s="30" t="s">
        <v>1646</v>
      </c>
      <c r="E527" s="16">
        <v>9.02</v>
      </c>
      <c r="F527" s="17">
        <v>232</v>
      </c>
      <c r="G527" s="23"/>
      <c r="H527" s="18">
        <f>'ExpressOpt #27'!$G527*'ExpressOpt #27'!$E527</f>
        <v>0</v>
      </c>
      <c r="I527" s="19">
        <f>'ExpressOpt #27'!$G527*'ExpressOpt #27'!$F527</f>
        <v>0</v>
      </c>
      <c r="J527" s="20" t="str">
        <f>IFERROR(IF('ExpressOpt #27'!$G527&lt;10,"МИНИМАЛЬНОЕ КОЛИЧЕСТВО 10шт",""),"")</f>
        <v>МИНИМАЛЬНОЕ КОЛИЧЕСТВО 10шт</v>
      </c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2.5" customHeight="1" x14ac:dyDescent="0.25">
      <c r="A528" s="10" t="s">
        <v>535</v>
      </c>
      <c r="B528" s="25">
        <v>8809481761859</v>
      </c>
      <c r="C528" s="26" t="s">
        <v>1599</v>
      </c>
      <c r="D528" s="27" t="s">
        <v>1647</v>
      </c>
      <c r="E528" s="11">
        <v>7.48</v>
      </c>
      <c r="F528" s="12">
        <v>148</v>
      </c>
      <c r="G528" s="23"/>
      <c r="H528" s="21">
        <f>'ExpressOpt #27'!$G528*'ExpressOpt #27'!$E528</f>
        <v>0</v>
      </c>
      <c r="I528" s="22">
        <f>'ExpressOpt #27'!$G528*'ExpressOpt #27'!$F528</f>
        <v>0</v>
      </c>
      <c r="J528" s="14" t="str">
        <f>IFERROR(IF('ExpressOpt #27'!$G528&lt;10,"МИНИМАЛЬНОЕ КОЛИЧЕСТВО 10шт",""),"")</f>
        <v>МИНИМАЛЬНОЕ КОЛИЧЕСТВО 10шт</v>
      </c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2.5" customHeight="1" x14ac:dyDescent="0.25">
      <c r="A529" s="15" t="s">
        <v>536</v>
      </c>
      <c r="B529" s="28">
        <v>8809481761828</v>
      </c>
      <c r="C529" s="29" t="s">
        <v>1599</v>
      </c>
      <c r="D529" s="30" t="s">
        <v>1648</v>
      </c>
      <c r="E529" s="16">
        <v>6.44</v>
      </c>
      <c r="F529" s="17">
        <v>200</v>
      </c>
      <c r="G529" s="23"/>
      <c r="H529" s="18">
        <f>'ExpressOpt #27'!$G529*'ExpressOpt #27'!$E529</f>
        <v>0</v>
      </c>
      <c r="I529" s="19">
        <f>'ExpressOpt #27'!$G529*'ExpressOpt #27'!$F529</f>
        <v>0</v>
      </c>
      <c r="J529" s="20" t="str">
        <f>IFERROR(IF('ExpressOpt #27'!$G529&lt;10,"МИНИМАЛЬНОЕ КОЛИЧЕСТВО 10шт",""),"")</f>
        <v>МИНИМАЛЬНОЕ КОЛИЧЕСТВО 10шт</v>
      </c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2.5" customHeight="1" x14ac:dyDescent="0.25">
      <c r="A530" s="10" t="s">
        <v>537</v>
      </c>
      <c r="B530" s="25">
        <v>8809481761934</v>
      </c>
      <c r="C530" s="26" t="s">
        <v>1599</v>
      </c>
      <c r="D530" s="27" t="s">
        <v>1649</v>
      </c>
      <c r="E530" s="11">
        <v>7.09</v>
      </c>
      <c r="F530" s="12">
        <v>136</v>
      </c>
      <c r="G530" s="23"/>
      <c r="H530" s="21">
        <f>'ExpressOpt #27'!$G530*'ExpressOpt #27'!$E530</f>
        <v>0</v>
      </c>
      <c r="I530" s="22">
        <f>'ExpressOpt #27'!$G530*'ExpressOpt #27'!$F530</f>
        <v>0</v>
      </c>
      <c r="J530" s="14" t="str">
        <f>IFERROR(IF('ExpressOpt #27'!$G530&lt;10,"МИНИМАЛЬНОЕ КОЛИЧЕСТВО 10шт",""),"")</f>
        <v>МИНИМАЛЬНОЕ КОЛИЧЕСТВО 10шт</v>
      </c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2.5" customHeight="1" x14ac:dyDescent="0.25">
      <c r="A531" s="15" t="s">
        <v>538</v>
      </c>
      <c r="B531" s="28">
        <v>8809481761804</v>
      </c>
      <c r="C531" s="29" t="s">
        <v>1599</v>
      </c>
      <c r="D531" s="30" t="s">
        <v>1650</v>
      </c>
      <c r="E531" s="16">
        <v>7.54</v>
      </c>
      <c r="F531" s="17">
        <v>262</v>
      </c>
      <c r="G531" s="23"/>
      <c r="H531" s="18">
        <f>'ExpressOpt #27'!$G531*'ExpressOpt #27'!$E531</f>
        <v>0</v>
      </c>
      <c r="I531" s="19">
        <f>'ExpressOpt #27'!$G531*'ExpressOpt #27'!$F531</f>
        <v>0</v>
      </c>
      <c r="J531" s="20" t="str">
        <f>IFERROR(IF('ExpressOpt #27'!$G531&lt;10,"МИНИМАЛЬНОЕ КОЛИЧЕСТВО 10шт",""),"")</f>
        <v>МИНИМАЛЬНОЕ КОЛИЧЕСТВО 10шт</v>
      </c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2.5" customHeight="1" x14ac:dyDescent="0.25">
      <c r="A532" s="10" t="s">
        <v>539</v>
      </c>
      <c r="B532" s="25">
        <v>8809481762283</v>
      </c>
      <c r="C532" s="26" t="s">
        <v>1599</v>
      </c>
      <c r="D532" s="27" t="s">
        <v>1651</v>
      </c>
      <c r="E532" s="11">
        <v>12.16</v>
      </c>
      <c r="F532" s="12">
        <v>301</v>
      </c>
      <c r="G532" s="23"/>
      <c r="H532" s="21">
        <f>'ExpressOpt #27'!$G532*'ExpressOpt #27'!$E532</f>
        <v>0</v>
      </c>
      <c r="I532" s="22">
        <f>'ExpressOpt #27'!$G532*'ExpressOpt #27'!$F532</f>
        <v>0</v>
      </c>
      <c r="J532" s="14" t="str">
        <f>IFERROR(IF('ExpressOpt #27'!$G532&lt;10,"МИНИМАЛЬНОЕ КОЛИЧЕСТВО 10шт",""),"")</f>
        <v>МИНИМАЛЬНОЕ КОЛИЧЕСТВО 10шт</v>
      </c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2.5" customHeight="1" x14ac:dyDescent="0.25">
      <c r="A533" s="15" t="s">
        <v>540</v>
      </c>
      <c r="B533" s="28">
        <v>8809481762290</v>
      </c>
      <c r="C533" s="29" t="s">
        <v>1599</v>
      </c>
      <c r="D533" s="30" t="s">
        <v>1652</v>
      </c>
      <c r="E533" s="16">
        <v>12.16</v>
      </c>
      <c r="F533" s="17">
        <v>196</v>
      </c>
      <c r="G533" s="23"/>
      <c r="H533" s="18">
        <f>'ExpressOpt #27'!$G533*'ExpressOpt #27'!$E533</f>
        <v>0</v>
      </c>
      <c r="I533" s="19">
        <f>'ExpressOpt #27'!$G533*'ExpressOpt #27'!$F533</f>
        <v>0</v>
      </c>
      <c r="J533" s="20" t="str">
        <f>IFERROR(IF('ExpressOpt #27'!$G533&lt;10,"МИНИМАЛЬНОЕ КОЛИЧЕСТВО 10шт",""),"")</f>
        <v>МИНИМАЛЬНОЕ КОЛИЧЕСТВО 10шт</v>
      </c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2.5" customHeight="1" x14ac:dyDescent="0.25">
      <c r="A534" s="10" t="s">
        <v>541</v>
      </c>
      <c r="B534" s="25">
        <v>8809481762580</v>
      </c>
      <c r="C534" s="26" t="s">
        <v>1599</v>
      </c>
      <c r="D534" s="27" t="s">
        <v>1653</v>
      </c>
      <c r="E534" s="11">
        <v>8.1999999999999993</v>
      </c>
      <c r="F534" s="12">
        <v>197</v>
      </c>
      <c r="G534" s="23"/>
      <c r="H534" s="21">
        <f>'ExpressOpt #27'!$G534*'ExpressOpt #27'!$E534</f>
        <v>0</v>
      </c>
      <c r="I534" s="22">
        <f>'ExpressOpt #27'!$G534*'ExpressOpt #27'!$F534</f>
        <v>0</v>
      </c>
      <c r="J534" s="14" t="str">
        <f>IFERROR(IF('ExpressOpt #27'!$G534&lt;10,"МИНИМАЛЬНОЕ КОЛИЧЕСТВО 10шт",""),"")</f>
        <v>МИНИМАЛЬНОЕ КОЛИЧЕСТВО 10шт</v>
      </c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2.5" customHeight="1" x14ac:dyDescent="0.25">
      <c r="A535" s="15" t="s">
        <v>542</v>
      </c>
      <c r="B535" s="28">
        <v>8809481762597</v>
      </c>
      <c r="C535" s="29" t="s">
        <v>1599</v>
      </c>
      <c r="D535" s="30" t="s">
        <v>1654</v>
      </c>
      <c r="E535" s="16">
        <v>8.1999999999999993</v>
      </c>
      <c r="F535" s="17">
        <v>197</v>
      </c>
      <c r="G535" s="23"/>
      <c r="H535" s="18">
        <f>'ExpressOpt #27'!$G535*'ExpressOpt #27'!$E535</f>
        <v>0</v>
      </c>
      <c r="I535" s="19">
        <f>'ExpressOpt #27'!$G535*'ExpressOpt #27'!$F535</f>
        <v>0</v>
      </c>
      <c r="J535" s="20" t="str">
        <f>IFERROR(IF('ExpressOpt #27'!$G535&lt;10,"МИНИМАЛЬНОЕ КОЛИЧЕСТВО 10шт",""),"")</f>
        <v>МИНИМАЛЬНОЕ КОЛИЧЕСТВО 10шт</v>
      </c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2.5" customHeight="1" x14ac:dyDescent="0.25">
      <c r="A536" s="10" t="s">
        <v>543</v>
      </c>
      <c r="B536" s="25">
        <v>8809481762603</v>
      </c>
      <c r="C536" s="26" t="s">
        <v>1599</v>
      </c>
      <c r="D536" s="27" t="s">
        <v>1655</v>
      </c>
      <c r="E536" s="11">
        <v>8.66</v>
      </c>
      <c r="F536" s="12">
        <v>147</v>
      </c>
      <c r="G536" s="23"/>
      <c r="H536" s="21">
        <f>'ExpressOpt #27'!$G536*'ExpressOpt #27'!$E536</f>
        <v>0</v>
      </c>
      <c r="I536" s="22">
        <f>'ExpressOpt #27'!$G536*'ExpressOpt #27'!$F536</f>
        <v>0</v>
      </c>
      <c r="J536" s="14" t="str">
        <f>IFERROR(IF('ExpressOpt #27'!$G536&lt;10,"МИНИМАЛЬНОЕ КОЛИЧЕСТВО 10шт",""),"")</f>
        <v>МИНИМАЛЬНОЕ КОЛИЧЕСТВО 10шт</v>
      </c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2.5" customHeight="1" x14ac:dyDescent="0.25">
      <c r="A537" s="15" t="s">
        <v>544</v>
      </c>
      <c r="B537" s="28">
        <v>8809481762665</v>
      </c>
      <c r="C537" s="29" t="s">
        <v>1599</v>
      </c>
      <c r="D537" s="30" t="s">
        <v>1656</v>
      </c>
      <c r="E537" s="16">
        <v>6.74</v>
      </c>
      <c r="F537" s="17">
        <v>200</v>
      </c>
      <c r="G537" s="23"/>
      <c r="H537" s="18">
        <f>'ExpressOpt #27'!$G537*'ExpressOpt #27'!$E537</f>
        <v>0</v>
      </c>
      <c r="I537" s="19">
        <f>'ExpressOpt #27'!$G537*'ExpressOpt #27'!$F537</f>
        <v>0</v>
      </c>
      <c r="J537" s="20" t="str">
        <f>IFERROR(IF('ExpressOpt #27'!$G537&lt;10,"МИНИМАЛЬНОЕ КОЛИЧЕСТВО 10шт",""),"")</f>
        <v>МИНИМАЛЬНОЕ КОЛИЧЕСТВО 10шт</v>
      </c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2.5" customHeight="1" x14ac:dyDescent="0.25">
      <c r="A538" s="10" t="s">
        <v>545</v>
      </c>
      <c r="B538" s="25">
        <v>8809481762641</v>
      </c>
      <c r="C538" s="26" t="s">
        <v>1599</v>
      </c>
      <c r="D538" s="27" t="s">
        <v>1657</v>
      </c>
      <c r="E538" s="11">
        <v>6.38</v>
      </c>
      <c r="F538" s="12">
        <v>165</v>
      </c>
      <c r="G538" s="23"/>
      <c r="H538" s="21">
        <f>'ExpressOpt #27'!$G538*'ExpressOpt #27'!$E538</f>
        <v>0</v>
      </c>
      <c r="I538" s="22">
        <f>'ExpressOpt #27'!$G538*'ExpressOpt #27'!$F538</f>
        <v>0</v>
      </c>
      <c r="J538" s="14" t="str">
        <f>IFERROR(IF('ExpressOpt #27'!$G538&lt;10,"МИНИМАЛЬНОЕ КОЛИЧЕСТВО 10шт",""),"")</f>
        <v>МИНИМАЛЬНОЕ КОЛИЧЕСТВО 10шт</v>
      </c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2.5" customHeight="1" x14ac:dyDescent="0.25">
      <c r="A539" s="15" t="s">
        <v>546</v>
      </c>
      <c r="B539" s="28">
        <v>8809481762627</v>
      </c>
      <c r="C539" s="29" t="s">
        <v>1599</v>
      </c>
      <c r="D539" s="30" t="s">
        <v>1658</v>
      </c>
      <c r="E539" s="16">
        <v>6.38</v>
      </c>
      <c r="F539" s="17">
        <v>178</v>
      </c>
      <c r="G539" s="23"/>
      <c r="H539" s="18">
        <f>'ExpressOpt #27'!$G539*'ExpressOpt #27'!$E539</f>
        <v>0</v>
      </c>
      <c r="I539" s="19">
        <f>'ExpressOpt #27'!$G539*'ExpressOpt #27'!$F539</f>
        <v>0</v>
      </c>
      <c r="J539" s="20" t="str">
        <f>IFERROR(IF('ExpressOpt #27'!$G539&lt;10,"МИНИМАЛЬНОЕ КОЛИЧЕСТВО 10шт",""),"")</f>
        <v>МИНИМАЛЬНОЕ КОЛИЧЕСТВО 10шт</v>
      </c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2.5" customHeight="1" x14ac:dyDescent="0.25">
      <c r="A540" s="10" t="s">
        <v>547</v>
      </c>
      <c r="B540" s="25">
        <v>8809481762658</v>
      </c>
      <c r="C540" s="26" t="s">
        <v>1599</v>
      </c>
      <c r="D540" s="27" t="s">
        <v>1659</v>
      </c>
      <c r="E540" s="11">
        <v>6.38</v>
      </c>
      <c r="F540" s="12">
        <v>174</v>
      </c>
      <c r="G540" s="23"/>
      <c r="H540" s="21">
        <f>'ExpressOpt #27'!$G540*'ExpressOpt #27'!$E540</f>
        <v>0</v>
      </c>
      <c r="I540" s="22">
        <f>'ExpressOpt #27'!$G540*'ExpressOpt #27'!$F540</f>
        <v>0</v>
      </c>
      <c r="J540" s="14" t="str">
        <f>IFERROR(IF('ExpressOpt #27'!$G540&lt;10,"МИНИМАЛЬНОЕ КОЛИЧЕСТВО 10шт",""),"")</f>
        <v>МИНИМАЛЬНОЕ КОЛИЧЕСТВО 10шт</v>
      </c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2.5" customHeight="1" x14ac:dyDescent="0.25">
      <c r="A541" s="15" t="s">
        <v>548</v>
      </c>
      <c r="B541" s="28">
        <v>8809481762634</v>
      </c>
      <c r="C541" s="29" t="s">
        <v>1599</v>
      </c>
      <c r="D541" s="30" t="s">
        <v>1660</v>
      </c>
      <c r="E541" s="16">
        <v>6.38</v>
      </c>
      <c r="F541" s="17">
        <v>173</v>
      </c>
      <c r="G541" s="23"/>
      <c r="H541" s="18">
        <f>'ExpressOpt #27'!$G541*'ExpressOpt #27'!$E541</f>
        <v>0</v>
      </c>
      <c r="I541" s="19">
        <f>'ExpressOpt #27'!$G541*'ExpressOpt #27'!$F541</f>
        <v>0</v>
      </c>
      <c r="J541" s="20" t="str">
        <f>IFERROR(IF('ExpressOpt #27'!$G541&lt;10,"МИНИМАЛЬНОЕ КОЛИЧЕСТВО 10шт",""),"")</f>
        <v>МИНИМАЛЬНОЕ КОЛИЧЕСТВО 10шт</v>
      </c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2.5" customHeight="1" x14ac:dyDescent="0.25">
      <c r="A542" s="10" t="s">
        <v>549</v>
      </c>
      <c r="B542" s="25">
        <v>8809481762252</v>
      </c>
      <c r="C542" s="26" t="s">
        <v>1599</v>
      </c>
      <c r="D542" s="27" t="s">
        <v>1661</v>
      </c>
      <c r="E542" s="11">
        <v>7.78</v>
      </c>
      <c r="F542" s="12">
        <v>75</v>
      </c>
      <c r="G542" s="23"/>
      <c r="H542" s="21">
        <f>'ExpressOpt #27'!$G542*'ExpressOpt #27'!$E542</f>
        <v>0</v>
      </c>
      <c r="I542" s="22">
        <f>'ExpressOpt #27'!$G542*'ExpressOpt #27'!$F542</f>
        <v>0</v>
      </c>
      <c r="J542" s="14" t="str">
        <f>IFERROR(IF('ExpressOpt #27'!$G542&lt;10,"МИНИМАЛЬНОЕ КОЛИЧЕСТВО 10шт",""),"")</f>
        <v>МИНИМАЛЬНОЕ КОЛИЧЕСТВО 10шт</v>
      </c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2.5" customHeight="1" x14ac:dyDescent="0.25">
      <c r="A543" s="15" t="s">
        <v>550</v>
      </c>
      <c r="B543" s="28">
        <v>8809481761767</v>
      </c>
      <c r="C543" s="29" t="s">
        <v>1599</v>
      </c>
      <c r="D543" s="30" t="s">
        <v>1662</v>
      </c>
      <c r="E543" s="16">
        <v>8.33</v>
      </c>
      <c r="F543" s="17">
        <v>60</v>
      </c>
      <c r="G543" s="23"/>
      <c r="H543" s="18">
        <f>'ExpressOpt #27'!$G543*'ExpressOpt #27'!$E543</f>
        <v>0</v>
      </c>
      <c r="I543" s="19">
        <f>'ExpressOpt #27'!$G543*'ExpressOpt #27'!$F543</f>
        <v>0</v>
      </c>
      <c r="J543" s="20" t="str">
        <f>IFERROR(IF('ExpressOpt #27'!$G543&lt;10,"МИНИМАЛЬНОЕ КОЛИЧЕСТВО 10шт",""),"")</f>
        <v>МИНИМАЛЬНОЕ КОЛИЧЕСТВО 10шт</v>
      </c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2.5" customHeight="1" x14ac:dyDescent="0.25">
      <c r="A544" s="10" t="s">
        <v>551</v>
      </c>
      <c r="B544" s="25">
        <v>8809481762306</v>
      </c>
      <c r="C544" s="26" t="s">
        <v>1599</v>
      </c>
      <c r="D544" s="27" t="s">
        <v>1663</v>
      </c>
      <c r="E544" s="11">
        <v>7.43</v>
      </c>
      <c r="F544" s="12">
        <v>75</v>
      </c>
      <c r="G544" s="23"/>
      <c r="H544" s="21">
        <f>'ExpressOpt #27'!$G544*'ExpressOpt #27'!$E544</f>
        <v>0</v>
      </c>
      <c r="I544" s="22">
        <f>'ExpressOpt #27'!$G544*'ExpressOpt #27'!$F544</f>
        <v>0</v>
      </c>
      <c r="J544" s="14" t="str">
        <f>IFERROR(IF('ExpressOpt #27'!$G544&lt;10,"МИНИМАЛЬНОЕ КОЛИЧЕСТВО 10шт",""),"")</f>
        <v>МИНИМАЛЬНОЕ КОЛИЧЕСТВО 10шт</v>
      </c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2.5" customHeight="1" x14ac:dyDescent="0.25">
      <c r="A545" s="15" t="s">
        <v>552</v>
      </c>
      <c r="B545" s="28">
        <v>8809971483032</v>
      </c>
      <c r="C545" s="29" t="s">
        <v>1664</v>
      </c>
      <c r="D545" s="30" t="s">
        <v>1665</v>
      </c>
      <c r="E545" s="16">
        <v>9.9</v>
      </c>
      <c r="F545" s="17">
        <v>190</v>
      </c>
      <c r="G545" s="23"/>
      <c r="H545" s="18">
        <f>'ExpressOpt #27'!$G545*'ExpressOpt #27'!$E545</f>
        <v>0</v>
      </c>
      <c r="I545" s="19">
        <f>'ExpressOpt #27'!$G545*'ExpressOpt #27'!$F545</f>
        <v>0</v>
      </c>
      <c r="J545" s="20" t="str">
        <f>IFERROR(IF('ExpressOpt #27'!$G545&lt;10,"МИНИМАЛЬНОЕ КОЛИЧЕСТВО 10шт",""),"")</f>
        <v>МИНИМАЛЬНОЕ КОЛИЧЕСТВО 10шт</v>
      </c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2.5" customHeight="1" x14ac:dyDescent="0.25">
      <c r="A546" s="10" t="s">
        <v>553</v>
      </c>
      <c r="B546" s="25">
        <v>8809971487900</v>
      </c>
      <c r="C546" s="26" t="s">
        <v>1664</v>
      </c>
      <c r="D546" s="27" t="s">
        <v>1666</v>
      </c>
      <c r="E546" s="11">
        <v>9.9</v>
      </c>
      <c r="F546" s="12">
        <v>190</v>
      </c>
      <c r="G546" s="23"/>
      <c r="H546" s="21">
        <f>'ExpressOpt #27'!$G546*'ExpressOpt #27'!$E546</f>
        <v>0</v>
      </c>
      <c r="I546" s="22">
        <f>'ExpressOpt #27'!$G546*'ExpressOpt #27'!$F546</f>
        <v>0</v>
      </c>
      <c r="J546" s="14" t="str">
        <f>IFERROR(IF('ExpressOpt #27'!$G546&lt;10,"МИНИМАЛЬНОЕ КОЛИЧЕСТВО 10шт",""),"")</f>
        <v>МИНИМАЛЬНОЕ КОЛИЧЕСТВО 10шт</v>
      </c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2.5" customHeight="1" x14ac:dyDescent="0.25">
      <c r="A547" s="15" t="s">
        <v>554</v>
      </c>
      <c r="B547" s="28">
        <v>8809864755376</v>
      </c>
      <c r="C547" s="29" t="s">
        <v>1664</v>
      </c>
      <c r="D547" s="30" t="s">
        <v>1667</v>
      </c>
      <c r="E547" s="16">
        <v>6.13</v>
      </c>
      <c r="F547" s="17">
        <v>47</v>
      </c>
      <c r="G547" s="23"/>
      <c r="H547" s="18">
        <f>'ExpressOpt #27'!$G547*'ExpressOpt #27'!$E547</f>
        <v>0</v>
      </c>
      <c r="I547" s="19">
        <f>'ExpressOpt #27'!$G547*'ExpressOpt #27'!$F547</f>
        <v>0</v>
      </c>
      <c r="J547" s="20" t="str">
        <f>IFERROR(IF('ExpressOpt #27'!$G547&lt;10,"МИНИМАЛЬНОЕ КОЛИЧЕСТВО 10шт",""),"")</f>
        <v>МИНИМАЛЬНОЕ КОЛИЧЕСТВО 10шт</v>
      </c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2.5" customHeight="1" x14ac:dyDescent="0.25">
      <c r="A548" s="10" t="s">
        <v>555</v>
      </c>
      <c r="B548" s="25">
        <v>8809864755420</v>
      </c>
      <c r="C548" s="26" t="s">
        <v>1664</v>
      </c>
      <c r="D548" s="27" t="s">
        <v>1668</v>
      </c>
      <c r="E548" s="11">
        <v>6.6</v>
      </c>
      <c r="F548" s="12">
        <v>121</v>
      </c>
      <c r="G548" s="23"/>
      <c r="H548" s="21">
        <f>'ExpressOpt #27'!$G548*'ExpressOpt #27'!$E548</f>
        <v>0</v>
      </c>
      <c r="I548" s="22">
        <f>'ExpressOpt #27'!$G548*'ExpressOpt #27'!$F548</f>
        <v>0</v>
      </c>
      <c r="J548" s="14" t="str">
        <f>IFERROR(IF('ExpressOpt #27'!$G548&lt;10,"МИНИМАЛЬНОЕ КОЛИЧЕСТВО 10шт",""),"")</f>
        <v>МИНИМАЛЬНОЕ КОЛИЧЕСТВО 10шт</v>
      </c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2.5" customHeight="1" x14ac:dyDescent="0.25">
      <c r="A549" s="15" t="s">
        <v>556</v>
      </c>
      <c r="B549" s="28">
        <v>8809864759640</v>
      </c>
      <c r="C549" s="29" t="s">
        <v>1664</v>
      </c>
      <c r="D549" s="30" t="s">
        <v>1669</v>
      </c>
      <c r="E549" s="16">
        <v>6.6</v>
      </c>
      <c r="F549" s="17">
        <v>121</v>
      </c>
      <c r="G549" s="23"/>
      <c r="H549" s="18">
        <f>'ExpressOpt #27'!$G549*'ExpressOpt #27'!$E549</f>
        <v>0</v>
      </c>
      <c r="I549" s="19">
        <f>'ExpressOpt #27'!$G549*'ExpressOpt #27'!$F549</f>
        <v>0</v>
      </c>
      <c r="J549" s="20" t="str">
        <f>IFERROR(IF('ExpressOpt #27'!$G549&lt;10,"МИНИМАЛЬНОЕ КОЛИЧЕСТВО 10шт",""),"")</f>
        <v>МИНИМАЛЬНОЕ КОЛИЧЕСТВО 10шт</v>
      </c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2.5" customHeight="1" x14ac:dyDescent="0.25">
      <c r="A550" s="10" t="s">
        <v>557</v>
      </c>
      <c r="B550" s="25">
        <v>8809864759657</v>
      </c>
      <c r="C550" s="26" t="s">
        <v>1664</v>
      </c>
      <c r="D550" s="27" t="s">
        <v>1670</v>
      </c>
      <c r="E550" s="11">
        <v>6.6</v>
      </c>
      <c r="F550" s="12">
        <v>121</v>
      </c>
      <c r="G550" s="23"/>
      <c r="H550" s="21">
        <f>'ExpressOpt #27'!$G550*'ExpressOpt #27'!$E550</f>
        <v>0</v>
      </c>
      <c r="I550" s="22">
        <f>'ExpressOpt #27'!$G550*'ExpressOpt #27'!$F550</f>
        <v>0</v>
      </c>
      <c r="J550" s="14" t="str">
        <f>IFERROR(IF('ExpressOpt #27'!$G550&lt;10,"МИНИМАЛЬНОЕ КОЛИЧЕСТВО 10шт",""),"")</f>
        <v>МИНИМАЛЬНОЕ КОЛИЧЕСТВО 10шт</v>
      </c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2.5" customHeight="1" x14ac:dyDescent="0.25">
      <c r="A551" s="15" t="s">
        <v>558</v>
      </c>
      <c r="B551" s="28">
        <v>8809864759664</v>
      </c>
      <c r="C551" s="29" t="s">
        <v>1664</v>
      </c>
      <c r="D551" s="30" t="s">
        <v>1671</v>
      </c>
      <c r="E551" s="16">
        <v>6.6</v>
      </c>
      <c r="F551" s="17">
        <v>121</v>
      </c>
      <c r="G551" s="23"/>
      <c r="H551" s="18">
        <f>'ExpressOpt #27'!$G551*'ExpressOpt #27'!$E551</f>
        <v>0</v>
      </c>
      <c r="I551" s="19">
        <f>'ExpressOpt #27'!$G551*'ExpressOpt #27'!$F551</f>
        <v>0</v>
      </c>
      <c r="J551" s="20" t="str">
        <f>IFERROR(IF('ExpressOpt #27'!$G551&lt;10,"МИНИМАЛЬНОЕ КОЛИЧЕСТВО 10шт",""),"")</f>
        <v>МИНИМАЛЬНОЕ КОЛИЧЕСТВО 10шт</v>
      </c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2.5" customHeight="1" x14ac:dyDescent="0.25">
      <c r="A552" s="10" t="s">
        <v>559</v>
      </c>
      <c r="B552" s="25">
        <v>8809968205951</v>
      </c>
      <c r="C552" s="26" t="s">
        <v>1664</v>
      </c>
      <c r="D552" s="27" t="s">
        <v>1672</v>
      </c>
      <c r="E552" s="11">
        <v>3.3</v>
      </c>
      <c r="F552" s="12">
        <v>71</v>
      </c>
      <c r="G552" s="23"/>
      <c r="H552" s="21">
        <f>'ExpressOpt #27'!$G552*'ExpressOpt #27'!$E552</f>
        <v>0</v>
      </c>
      <c r="I552" s="22">
        <f>'ExpressOpt #27'!$G552*'ExpressOpt #27'!$F552</f>
        <v>0</v>
      </c>
      <c r="J552" s="14" t="str">
        <f>IFERROR(IF('ExpressOpt #27'!$G552&lt;10,"МИНИМАЛЬНОЕ КОЛИЧЕСТВО 10шт",""),"")</f>
        <v>МИНИМАЛЬНОЕ КОЛИЧЕСТВО 10шт</v>
      </c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2.5" customHeight="1" x14ac:dyDescent="0.25">
      <c r="A553" s="15" t="s">
        <v>560</v>
      </c>
      <c r="B553" s="28">
        <v>8809968205968</v>
      </c>
      <c r="C553" s="29" t="s">
        <v>1664</v>
      </c>
      <c r="D553" s="30" t="s">
        <v>1673</v>
      </c>
      <c r="E553" s="16">
        <v>3.3</v>
      </c>
      <c r="F553" s="17">
        <v>70</v>
      </c>
      <c r="G553" s="23"/>
      <c r="H553" s="18">
        <f>'ExpressOpt #27'!$G553*'ExpressOpt #27'!$E553</f>
        <v>0</v>
      </c>
      <c r="I553" s="19">
        <f>'ExpressOpt #27'!$G553*'ExpressOpt #27'!$F553</f>
        <v>0</v>
      </c>
      <c r="J553" s="20" t="str">
        <f>IFERROR(IF('ExpressOpt #27'!$G553&lt;10,"МИНИМАЛЬНОЕ КОЛИЧЕСТВО 10шт",""),"")</f>
        <v>МИНИМАЛЬНОЕ КОЛИЧЕСТВО 10шт</v>
      </c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2.5" customHeight="1" x14ac:dyDescent="0.25">
      <c r="A554" s="10" t="s">
        <v>561</v>
      </c>
      <c r="B554" s="25">
        <v>8809968205975</v>
      </c>
      <c r="C554" s="26" t="s">
        <v>1664</v>
      </c>
      <c r="D554" s="27" t="s">
        <v>1674</v>
      </c>
      <c r="E554" s="11">
        <v>3.3</v>
      </c>
      <c r="F554" s="12">
        <v>73</v>
      </c>
      <c r="G554" s="23"/>
      <c r="H554" s="21">
        <f>'ExpressOpt #27'!$G554*'ExpressOpt #27'!$E554</f>
        <v>0</v>
      </c>
      <c r="I554" s="22">
        <f>'ExpressOpt #27'!$G554*'ExpressOpt #27'!$F554</f>
        <v>0</v>
      </c>
      <c r="J554" s="14" t="str">
        <f>IFERROR(IF('ExpressOpt #27'!$G554&lt;10,"МИНИМАЛЬНОЕ КОЛИЧЕСТВО 10шт",""),"")</f>
        <v>МИНИМАЛЬНОЕ КОЛИЧЕСТВО 10шт</v>
      </c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2.5" customHeight="1" x14ac:dyDescent="0.25">
      <c r="A555" s="15" t="s">
        <v>562</v>
      </c>
      <c r="B555" s="28">
        <v>8809968205982</v>
      </c>
      <c r="C555" s="29" t="s">
        <v>1664</v>
      </c>
      <c r="D555" s="30" t="s">
        <v>1675</v>
      </c>
      <c r="E555" s="16">
        <v>3.3</v>
      </c>
      <c r="F555" s="17">
        <v>72</v>
      </c>
      <c r="G555" s="23"/>
      <c r="H555" s="18">
        <f>'ExpressOpt #27'!$G555*'ExpressOpt #27'!$E555</f>
        <v>0</v>
      </c>
      <c r="I555" s="19">
        <f>'ExpressOpt #27'!$G555*'ExpressOpt #27'!$F555</f>
        <v>0</v>
      </c>
      <c r="J555" s="20" t="str">
        <f>IFERROR(IF('ExpressOpt #27'!$G555&lt;10,"МИНИМАЛЬНОЕ КОЛИЧЕСТВО 10шт",""),"")</f>
        <v>МИНИМАЛЬНОЕ КОЛИЧЕСТВО 10шт</v>
      </c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2.5" customHeight="1" x14ac:dyDescent="0.25">
      <c r="A556" s="10" t="s">
        <v>563</v>
      </c>
      <c r="B556" s="25">
        <v>8809968205999</v>
      </c>
      <c r="C556" s="26" t="s">
        <v>1664</v>
      </c>
      <c r="D556" s="27" t="s">
        <v>1676</v>
      </c>
      <c r="E556" s="11">
        <v>3.3</v>
      </c>
      <c r="F556" s="12">
        <v>70</v>
      </c>
      <c r="G556" s="23"/>
      <c r="H556" s="21">
        <f>'ExpressOpt #27'!$G556*'ExpressOpt #27'!$E556</f>
        <v>0</v>
      </c>
      <c r="I556" s="22">
        <f>'ExpressOpt #27'!$G556*'ExpressOpt #27'!$F556</f>
        <v>0</v>
      </c>
      <c r="J556" s="14" t="str">
        <f>IFERROR(IF('ExpressOpt #27'!$G556&lt;10,"МИНИМАЛЬНОЕ КОЛИЧЕСТВО 10шт",""),"")</f>
        <v>МИНИМАЛЬНОЕ КОЛИЧЕСТВО 10шт</v>
      </c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2.5" customHeight="1" x14ac:dyDescent="0.25">
      <c r="A557" s="15" t="s">
        <v>564</v>
      </c>
      <c r="B557" s="28">
        <v>8809968206002</v>
      </c>
      <c r="C557" s="29" t="s">
        <v>1664</v>
      </c>
      <c r="D557" s="30" t="s">
        <v>1677</v>
      </c>
      <c r="E557" s="16">
        <v>3.3</v>
      </c>
      <c r="F557" s="17">
        <v>72</v>
      </c>
      <c r="G557" s="23"/>
      <c r="H557" s="18">
        <f>'ExpressOpt #27'!$G557*'ExpressOpt #27'!$E557</f>
        <v>0</v>
      </c>
      <c r="I557" s="19">
        <f>'ExpressOpt #27'!$G557*'ExpressOpt #27'!$F557</f>
        <v>0</v>
      </c>
      <c r="J557" s="20" t="str">
        <f>IFERROR(IF('ExpressOpt #27'!$G557&lt;10,"МИНИМАЛЬНОЕ КОЛИЧЕСТВО 10шт",""),"")</f>
        <v>МИНИМАЛЬНОЕ КОЛИЧЕСТВО 10шт</v>
      </c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2.5" customHeight="1" x14ac:dyDescent="0.25">
      <c r="A558" s="10" t="s">
        <v>565</v>
      </c>
      <c r="B558" s="25">
        <v>8809875906149</v>
      </c>
      <c r="C558" s="26" t="s">
        <v>1664</v>
      </c>
      <c r="D558" s="27" t="s">
        <v>1678</v>
      </c>
      <c r="E558" s="11">
        <v>9.9</v>
      </c>
      <c r="F558" s="12">
        <v>253</v>
      </c>
      <c r="G558" s="23"/>
      <c r="H558" s="21">
        <f>'ExpressOpt #27'!$G558*'ExpressOpt #27'!$E558</f>
        <v>0</v>
      </c>
      <c r="I558" s="22">
        <f>'ExpressOpt #27'!$G558*'ExpressOpt #27'!$F558</f>
        <v>0</v>
      </c>
      <c r="J558" s="14" t="str">
        <f>IFERROR(IF('ExpressOpt #27'!$G558&lt;10,"МИНИМАЛЬНОЕ КОЛИЧЕСТВО 10шт",""),"")</f>
        <v>МИНИМАЛЬНОЕ КОЛИЧЕСТВО 10шт</v>
      </c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2.5" customHeight="1" x14ac:dyDescent="0.25">
      <c r="A559" s="15" t="s">
        <v>566</v>
      </c>
      <c r="B559" s="28">
        <v>8809875906132</v>
      </c>
      <c r="C559" s="29" t="s">
        <v>1664</v>
      </c>
      <c r="D559" s="30" t="s">
        <v>1679</v>
      </c>
      <c r="E559" s="16">
        <v>8.9600000000000009</v>
      </c>
      <c r="F559" s="17">
        <v>253</v>
      </c>
      <c r="G559" s="23"/>
      <c r="H559" s="18">
        <f>'ExpressOpt #27'!$G559*'ExpressOpt #27'!$E559</f>
        <v>0</v>
      </c>
      <c r="I559" s="19">
        <f>'ExpressOpt #27'!$G559*'ExpressOpt #27'!$F559</f>
        <v>0</v>
      </c>
      <c r="J559" s="20" t="str">
        <f>IFERROR(IF('ExpressOpt #27'!$G559&lt;10,"МИНИМАЛЬНОЕ КОЛИЧЕСТВО 10шт",""),"")</f>
        <v>МИНИМАЛЬНОЕ КОЛИЧЕСТВО 10шт</v>
      </c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2.5" customHeight="1" x14ac:dyDescent="0.25">
      <c r="A560" s="10" t="s">
        <v>567</v>
      </c>
      <c r="B560" s="25">
        <v>8809864754188</v>
      </c>
      <c r="C560" s="26" t="s">
        <v>1664</v>
      </c>
      <c r="D560" s="27" t="s">
        <v>1680</v>
      </c>
      <c r="E560" s="11">
        <v>8.49</v>
      </c>
      <c r="F560" s="12">
        <v>81</v>
      </c>
      <c r="G560" s="23"/>
      <c r="H560" s="21">
        <f>'ExpressOpt #27'!$G560*'ExpressOpt #27'!$E560</f>
        <v>0</v>
      </c>
      <c r="I560" s="22">
        <f>'ExpressOpt #27'!$G560*'ExpressOpt #27'!$F560</f>
        <v>0</v>
      </c>
      <c r="J560" s="14" t="str">
        <f>IFERROR(IF('ExpressOpt #27'!$G560&lt;10,"МИНИМАЛЬНОЕ КОЛИЧЕСТВО 10шт",""),"")</f>
        <v>МИНИМАЛЬНОЕ КОЛИЧЕСТВО 10шт</v>
      </c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2.5" customHeight="1" x14ac:dyDescent="0.25">
      <c r="A561" s="15" t="s">
        <v>568</v>
      </c>
      <c r="B561" s="28">
        <v>8806334368104</v>
      </c>
      <c r="C561" s="29" t="s">
        <v>1572</v>
      </c>
      <c r="D561" s="30" t="s">
        <v>1681</v>
      </c>
      <c r="E561" s="16">
        <v>0.64</v>
      </c>
      <c r="F561" s="17">
        <v>29</v>
      </c>
      <c r="G561" s="23"/>
      <c r="H561" s="18">
        <f>'ExpressOpt #27'!$G561*'ExpressOpt #27'!$E561</f>
        <v>0</v>
      </c>
      <c r="I561" s="19">
        <f>'ExpressOpt #27'!$G561*'ExpressOpt #27'!$F561</f>
        <v>0</v>
      </c>
      <c r="J561" s="20" t="str">
        <f>IFERROR(IF('ExpressOpt #27'!$G561&lt;10,"МИНИМАЛЬНОЕ КОЛИЧЕСТВО 10шт",""),"")</f>
        <v>МИНИМАЛЬНОЕ КОЛИЧЕСТВО 10шт</v>
      </c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2.5" customHeight="1" x14ac:dyDescent="0.25">
      <c r="A562" s="10" t="s">
        <v>569</v>
      </c>
      <c r="B562" s="25">
        <v>8806334382827</v>
      </c>
      <c r="C562" s="26" t="s">
        <v>1572</v>
      </c>
      <c r="D562" s="27" t="s">
        <v>1682</v>
      </c>
      <c r="E562" s="11">
        <v>0.64</v>
      </c>
      <c r="F562" s="12">
        <v>29</v>
      </c>
      <c r="G562" s="23"/>
      <c r="H562" s="21">
        <f>'ExpressOpt #27'!$G562*'ExpressOpt #27'!$E562</f>
        <v>0</v>
      </c>
      <c r="I562" s="22">
        <f>'ExpressOpt #27'!$G562*'ExpressOpt #27'!$F562</f>
        <v>0</v>
      </c>
      <c r="J562" s="14" t="str">
        <f>IFERROR(IF('ExpressOpt #27'!$G562&lt;10,"МИНИМАЛЬНОЕ КОЛИЧЕСТВО 10шт",""),"")</f>
        <v>МИНИМАЛЬНОЕ КОЛИЧЕСТВО 10шт</v>
      </c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2.5" customHeight="1" x14ac:dyDescent="0.25">
      <c r="A563" s="15" t="s">
        <v>570</v>
      </c>
      <c r="B563" s="28">
        <v>8806334368159</v>
      </c>
      <c r="C563" s="29" t="s">
        <v>1572</v>
      </c>
      <c r="D563" s="30" t="s">
        <v>1683</v>
      </c>
      <c r="E563" s="16">
        <v>0.64</v>
      </c>
      <c r="F563" s="17">
        <v>29</v>
      </c>
      <c r="G563" s="23"/>
      <c r="H563" s="18">
        <f>'ExpressOpt #27'!$G563*'ExpressOpt #27'!$E563</f>
        <v>0</v>
      </c>
      <c r="I563" s="19">
        <f>'ExpressOpt #27'!$G563*'ExpressOpt #27'!$F563</f>
        <v>0</v>
      </c>
      <c r="J563" s="20" t="str">
        <f>IFERROR(IF('ExpressOpt #27'!$G563&lt;10,"МИНИМАЛЬНОЕ КОЛИЧЕСТВО 10шт",""),"")</f>
        <v>МИНИМАЛЬНОЕ КОЛИЧЕСТВО 10шт</v>
      </c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2.5" customHeight="1" x14ac:dyDescent="0.25">
      <c r="A564" s="10" t="s">
        <v>571</v>
      </c>
      <c r="B564" s="25">
        <v>8806334368173</v>
      </c>
      <c r="C564" s="26" t="s">
        <v>1572</v>
      </c>
      <c r="D564" s="27" t="s">
        <v>1684</v>
      </c>
      <c r="E564" s="11">
        <v>0.64</v>
      </c>
      <c r="F564" s="12">
        <v>28</v>
      </c>
      <c r="G564" s="23"/>
      <c r="H564" s="21">
        <f>'ExpressOpt #27'!$G564*'ExpressOpt #27'!$E564</f>
        <v>0</v>
      </c>
      <c r="I564" s="22">
        <f>'ExpressOpt #27'!$G564*'ExpressOpt #27'!$F564</f>
        <v>0</v>
      </c>
      <c r="J564" s="14" t="str">
        <f>IFERROR(IF('ExpressOpt #27'!$G564&lt;10,"МИНИМАЛЬНОЕ КОЛИЧЕСТВО 10шт",""),"")</f>
        <v>МИНИМАЛЬНОЕ КОЛИЧЕСТВО 10шт</v>
      </c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2.5" customHeight="1" x14ac:dyDescent="0.25">
      <c r="A565" s="15" t="s">
        <v>572</v>
      </c>
      <c r="B565" s="28">
        <v>8809532221356</v>
      </c>
      <c r="C565" s="29" t="s">
        <v>1685</v>
      </c>
      <c r="D565" s="30" t="s">
        <v>1686</v>
      </c>
      <c r="E565" s="16">
        <v>5.97</v>
      </c>
      <c r="F565" s="17">
        <v>133</v>
      </c>
      <c r="G565" s="23"/>
      <c r="H565" s="18">
        <f>'ExpressOpt #27'!$G565*'ExpressOpt #27'!$E565</f>
        <v>0</v>
      </c>
      <c r="I565" s="19">
        <f>'ExpressOpt #27'!$G565*'ExpressOpt #27'!$F565</f>
        <v>0</v>
      </c>
      <c r="J565" s="20" t="str">
        <f>IFERROR(IF('ExpressOpt #27'!$G565&lt;10,"МИНИМАЛЬНОЕ КОЛИЧЕСТВО 10шт",""),"")</f>
        <v>МИНИМАЛЬНОЕ КОЛИЧЕСТВО 10шт</v>
      </c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2.5" customHeight="1" x14ac:dyDescent="0.25">
      <c r="A566" s="10" t="s">
        <v>573</v>
      </c>
      <c r="B566" s="25">
        <v>8809532221783</v>
      </c>
      <c r="C566" s="26" t="s">
        <v>1685</v>
      </c>
      <c r="D566" s="27" t="s">
        <v>1687</v>
      </c>
      <c r="E566" s="11">
        <v>6.6</v>
      </c>
      <c r="F566" s="12">
        <v>134</v>
      </c>
      <c r="G566" s="23"/>
      <c r="H566" s="21">
        <f>'ExpressOpt #27'!$G566*'ExpressOpt #27'!$E566</f>
        <v>0</v>
      </c>
      <c r="I566" s="22">
        <f>'ExpressOpt #27'!$G566*'ExpressOpt #27'!$F566</f>
        <v>0</v>
      </c>
      <c r="J566" s="14" t="str">
        <f>IFERROR(IF('ExpressOpt #27'!$G566&lt;10,"МИНИМАЛЬНОЕ КОЛИЧЕСТВО 10шт",""),"")</f>
        <v>МИНИМАЛЬНОЕ КОЛИЧЕСТВО 10шт</v>
      </c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2.5" customHeight="1" x14ac:dyDescent="0.25">
      <c r="A567" s="15" t="s">
        <v>574</v>
      </c>
      <c r="B567" s="28">
        <v>8809532221349</v>
      </c>
      <c r="C567" s="29" t="s">
        <v>1685</v>
      </c>
      <c r="D567" s="30" t="s">
        <v>1688</v>
      </c>
      <c r="E567" s="16">
        <v>8.8000000000000007</v>
      </c>
      <c r="F567" s="17">
        <v>194</v>
      </c>
      <c r="G567" s="23"/>
      <c r="H567" s="18">
        <f>'ExpressOpt #27'!$G567*'ExpressOpt #27'!$E567</f>
        <v>0</v>
      </c>
      <c r="I567" s="19">
        <f>'ExpressOpt #27'!$G567*'ExpressOpt #27'!$F567</f>
        <v>0</v>
      </c>
      <c r="J567" s="20" t="str">
        <f>IFERROR(IF('ExpressOpt #27'!$G567&lt;10,"МИНИМАЛЬНОЕ КОЛИЧЕСТВО 10шт",""),"")</f>
        <v>МИНИМАЛЬНОЕ КОЛИЧЕСТВО 10шт</v>
      </c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2.5" customHeight="1" x14ac:dyDescent="0.25">
      <c r="A568" s="10" t="s">
        <v>575</v>
      </c>
      <c r="B568" s="25">
        <v>8809532221936</v>
      </c>
      <c r="C568" s="26" t="s">
        <v>1685</v>
      </c>
      <c r="D568" s="27" t="s">
        <v>1689</v>
      </c>
      <c r="E568" s="11">
        <v>8.8000000000000007</v>
      </c>
      <c r="F568" s="12">
        <v>181</v>
      </c>
      <c r="G568" s="23"/>
      <c r="H568" s="21">
        <f>'ExpressOpt #27'!$G568*'ExpressOpt #27'!$E568</f>
        <v>0</v>
      </c>
      <c r="I568" s="22">
        <f>'ExpressOpt #27'!$G568*'ExpressOpt #27'!$F568</f>
        <v>0</v>
      </c>
      <c r="J568" s="14" t="str">
        <f>IFERROR(IF('ExpressOpt #27'!$G568&lt;10,"МИНИМАЛЬНОЕ КОЛИЧЕСТВО 10шт",""),"")</f>
        <v>МИНИМАЛЬНОЕ КОЛИЧЕСТВО 10шт</v>
      </c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2.5" customHeight="1" x14ac:dyDescent="0.25">
      <c r="A569" s="15" t="s">
        <v>576</v>
      </c>
      <c r="B569" s="28">
        <v>8809532221479</v>
      </c>
      <c r="C569" s="29" t="s">
        <v>1685</v>
      </c>
      <c r="D569" s="30" t="s">
        <v>1690</v>
      </c>
      <c r="E569" s="16">
        <v>18.86</v>
      </c>
      <c r="F569" s="17">
        <v>134</v>
      </c>
      <c r="G569" s="23"/>
      <c r="H569" s="18">
        <f>'ExpressOpt #27'!$G569*'ExpressOpt #27'!$E569</f>
        <v>0</v>
      </c>
      <c r="I569" s="19">
        <f>'ExpressOpt #27'!$G569*'ExpressOpt #27'!$F569</f>
        <v>0</v>
      </c>
      <c r="J569" s="20" t="str">
        <f>IFERROR(IF('ExpressOpt #27'!$G569&lt;10,"МИНИМАЛЬНОЕ КОЛИЧЕСТВО 10шт",""),"")</f>
        <v>МИНИМАЛЬНОЕ КОЛИЧЕСТВО 10шт</v>
      </c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2.5" customHeight="1" x14ac:dyDescent="0.25">
      <c r="A570" s="10" t="s">
        <v>577</v>
      </c>
      <c r="B570" s="25">
        <v>8809532221738</v>
      </c>
      <c r="C570" s="26" t="s">
        <v>1685</v>
      </c>
      <c r="D570" s="27" t="s">
        <v>1691</v>
      </c>
      <c r="E570" s="11">
        <v>6.91</v>
      </c>
      <c r="F570" s="12">
        <v>83</v>
      </c>
      <c r="G570" s="23"/>
      <c r="H570" s="21">
        <f>'ExpressOpt #27'!$G570*'ExpressOpt #27'!$E570</f>
        <v>0</v>
      </c>
      <c r="I570" s="22">
        <f>'ExpressOpt #27'!$G570*'ExpressOpt #27'!$F570</f>
        <v>0</v>
      </c>
      <c r="J570" s="14" t="str">
        <f>IFERROR(IF('ExpressOpt #27'!$G570&lt;10,"МИНИМАЛЬНОЕ КОЛИЧЕСТВО 10шт",""),"")</f>
        <v>МИНИМАЛЬНОЕ КОЛИЧЕСТВО 10шт</v>
      </c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2.5" customHeight="1" x14ac:dyDescent="0.25">
      <c r="A571" s="15" t="s">
        <v>578</v>
      </c>
      <c r="B571" s="28">
        <v>8809532221721</v>
      </c>
      <c r="C571" s="29" t="s">
        <v>1685</v>
      </c>
      <c r="D571" s="30" t="s">
        <v>1692</v>
      </c>
      <c r="E571" s="16">
        <v>7.54</v>
      </c>
      <c r="F571" s="17">
        <v>112</v>
      </c>
      <c r="G571" s="23"/>
      <c r="H571" s="18">
        <f>'ExpressOpt #27'!$G571*'ExpressOpt #27'!$E571</f>
        <v>0</v>
      </c>
      <c r="I571" s="19">
        <f>'ExpressOpt #27'!$G571*'ExpressOpt #27'!$F571</f>
        <v>0</v>
      </c>
      <c r="J571" s="20" t="str">
        <f>IFERROR(IF('ExpressOpt #27'!$G571&lt;10,"МИНИМАЛЬНОЕ КОЛИЧЕСТВО 10шт",""),"")</f>
        <v>МИНИМАЛЬНОЕ КОЛИЧЕСТВО 10шт</v>
      </c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2.5" customHeight="1" x14ac:dyDescent="0.25">
      <c r="A572" s="10" t="s">
        <v>579</v>
      </c>
      <c r="B572" s="25">
        <v>8809532221745</v>
      </c>
      <c r="C572" s="26" t="s">
        <v>1685</v>
      </c>
      <c r="D572" s="27" t="s">
        <v>1693</v>
      </c>
      <c r="E572" s="11">
        <v>10.37</v>
      </c>
      <c r="F572" s="12">
        <v>209</v>
      </c>
      <c r="G572" s="23"/>
      <c r="H572" s="21">
        <f>'ExpressOpt #27'!$G572*'ExpressOpt #27'!$E572</f>
        <v>0</v>
      </c>
      <c r="I572" s="22">
        <f>'ExpressOpt #27'!$G572*'ExpressOpt #27'!$F572</f>
        <v>0</v>
      </c>
      <c r="J572" s="14" t="str">
        <f>IFERROR(IF('ExpressOpt #27'!$G572&lt;10,"МИНИМАЛЬНОЕ КОЛИЧЕСТВО 10шт",""),"")</f>
        <v>МИНИМАЛЬНОЕ КОЛИЧЕСТВО 10шт</v>
      </c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2.5" customHeight="1" x14ac:dyDescent="0.25">
      <c r="A573" s="15" t="s">
        <v>580</v>
      </c>
      <c r="B573" s="28">
        <v>8809532221523</v>
      </c>
      <c r="C573" s="29" t="s">
        <v>1685</v>
      </c>
      <c r="D573" s="30" t="s">
        <v>1694</v>
      </c>
      <c r="E573" s="16">
        <v>6.91</v>
      </c>
      <c r="F573" s="17">
        <v>23</v>
      </c>
      <c r="G573" s="23"/>
      <c r="H573" s="18">
        <f>'ExpressOpt #27'!$G573*'ExpressOpt #27'!$E573</f>
        <v>0</v>
      </c>
      <c r="I573" s="19">
        <f>'ExpressOpt #27'!$G573*'ExpressOpt #27'!$F573</f>
        <v>0</v>
      </c>
      <c r="J573" s="20" t="str">
        <f>IFERROR(IF('ExpressOpt #27'!$G573&lt;10,"МИНИМАЛЬНОЕ КОЛИЧЕСТВО 10шт",""),"")</f>
        <v>МИНИМАЛЬНОЕ КОЛИЧЕСТВО 10шт</v>
      </c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2.5" customHeight="1" x14ac:dyDescent="0.25">
      <c r="A574" s="10" t="s">
        <v>581</v>
      </c>
      <c r="B574" s="25">
        <v>8809532220946</v>
      </c>
      <c r="C574" s="26" t="s">
        <v>1685</v>
      </c>
      <c r="D574" s="27" t="s">
        <v>1695</v>
      </c>
      <c r="E574" s="11">
        <v>5.97</v>
      </c>
      <c r="F574" s="12">
        <v>124</v>
      </c>
      <c r="G574" s="23"/>
      <c r="H574" s="21">
        <f>'ExpressOpt #27'!$G574*'ExpressOpt #27'!$E574</f>
        <v>0</v>
      </c>
      <c r="I574" s="22">
        <f>'ExpressOpt #27'!$G574*'ExpressOpt #27'!$F574</f>
        <v>0</v>
      </c>
      <c r="J574" s="14" t="str">
        <f>IFERROR(IF('ExpressOpt #27'!$G574&lt;10,"МИНИМАЛЬНОЕ КОЛИЧЕСТВО 10шт",""),"")</f>
        <v>МИНИМАЛЬНОЕ КОЛИЧЕСТВО 10шт</v>
      </c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2.5" customHeight="1" x14ac:dyDescent="0.25">
      <c r="A575" s="15" t="s">
        <v>582</v>
      </c>
      <c r="B575" s="28">
        <v>8809532220748</v>
      </c>
      <c r="C575" s="29" t="s">
        <v>1685</v>
      </c>
      <c r="D575" s="30" t="s">
        <v>1696</v>
      </c>
      <c r="E575" s="16">
        <v>8.17</v>
      </c>
      <c r="F575" s="17">
        <v>216</v>
      </c>
      <c r="G575" s="23"/>
      <c r="H575" s="18">
        <f>'ExpressOpt #27'!$G575*'ExpressOpt #27'!$E575</f>
        <v>0</v>
      </c>
      <c r="I575" s="19">
        <f>'ExpressOpt #27'!$G575*'ExpressOpt #27'!$F575</f>
        <v>0</v>
      </c>
      <c r="J575" s="20" t="str">
        <f>IFERROR(IF('ExpressOpt #27'!$G575&lt;10,"МИНИМАЛЬНОЕ КОЛИЧЕСТВО 10шт",""),"")</f>
        <v>МИНИМАЛЬНОЕ КОЛИЧЕСТВО 10шт</v>
      </c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2.5" customHeight="1" x14ac:dyDescent="0.25">
      <c r="A576" s="10" t="s">
        <v>583</v>
      </c>
      <c r="B576" s="25">
        <v>8809532220731</v>
      </c>
      <c r="C576" s="26" t="s">
        <v>1685</v>
      </c>
      <c r="D576" s="27" t="s">
        <v>1697</v>
      </c>
      <c r="E576" s="11">
        <v>9.43</v>
      </c>
      <c r="F576" s="12">
        <v>130</v>
      </c>
      <c r="G576" s="23"/>
      <c r="H576" s="21">
        <f>'ExpressOpt #27'!$G576*'ExpressOpt #27'!$E576</f>
        <v>0</v>
      </c>
      <c r="I576" s="22">
        <f>'ExpressOpt #27'!$G576*'ExpressOpt #27'!$F576</f>
        <v>0</v>
      </c>
      <c r="J576" s="14" t="str">
        <f>IFERROR(IF('ExpressOpt #27'!$G576&lt;10,"МИНИМАЛЬНОЕ КОЛИЧЕСТВО 10шт",""),"")</f>
        <v>МИНИМАЛЬНОЕ КОЛИЧЕСТВО 10шт</v>
      </c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2.5" customHeight="1" x14ac:dyDescent="0.25">
      <c r="A577" s="15" t="s">
        <v>584</v>
      </c>
      <c r="B577" s="28">
        <v>8809532220939</v>
      </c>
      <c r="C577" s="29" t="s">
        <v>1685</v>
      </c>
      <c r="D577" s="30" t="s">
        <v>1698</v>
      </c>
      <c r="E577" s="16">
        <v>3.77</v>
      </c>
      <c r="F577" s="17">
        <v>33</v>
      </c>
      <c r="G577" s="23"/>
      <c r="H577" s="18">
        <f>'ExpressOpt #27'!$G577*'ExpressOpt #27'!$E577</f>
        <v>0</v>
      </c>
      <c r="I577" s="19">
        <f>'ExpressOpt #27'!$G577*'ExpressOpt #27'!$F577</f>
        <v>0</v>
      </c>
      <c r="J577" s="20" t="str">
        <f>IFERROR(IF('ExpressOpt #27'!$G577&lt;10,"МИНИМАЛЬНОЕ КОЛИЧЕСТВО 10шт",""),"")</f>
        <v>МИНИМАЛЬНОЕ КОЛИЧЕСТВО 10шт</v>
      </c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2.5" customHeight="1" x14ac:dyDescent="0.25">
      <c r="A578" s="10" t="s">
        <v>585</v>
      </c>
      <c r="B578" s="25">
        <v>8809532222186</v>
      </c>
      <c r="C578" s="26" t="s">
        <v>1685</v>
      </c>
      <c r="D578" s="27" t="s">
        <v>1699</v>
      </c>
      <c r="E578" s="11">
        <v>8.17</v>
      </c>
      <c r="F578" s="12">
        <v>63</v>
      </c>
      <c r="G578" s="23"/>
      <c r="H578" s="21">
        <f>'ExpressOpt #27'!$G578*'ExpressOpt #27'!$E578</f>
        <v>0</v>
      </c>
      <c r="I578" s="22">
        <f>'ExpressOpt #27'!$G578*'ExpressOpt #27'!$F578</f>
        <v>0</v>
      </c>
      <c r="J578" s="14" t="str">
        <f>IFERROR(IF('ExpressOpt #27'!$G578&lt;10,"МИНИМАЛЬНОЕ КОЛИЧЕСТВО 10шт",""),"")</f>
        <v>МИНИМАЛЬНОЕ КОЛИЧЕСТВО 10шт</v>
      </c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2.5" customHeight="1" x14ac:dyDescent="0.25">
      <c r="A579" s="15" t="s">
        <v>586</v>
      </c>
      <c r="B579" s="28">
        <v>8809532220885</v>
      </c>
      <c r="C579" s="29" t="s">
        <v>1685</v>
      </c>
      <c r="D579" s="30" t="s">
        <v>1700</v>
      </c>
      <c r="E579" s="16">
        <v>8.17</v>
      </c>
      <c r="F579" s="17">
        <v>86</v>
      </c>
      <c r="G579" s="23"/>
      <c r="H579" s="18">
        <f>'ExpressOpt #27'!$G579*'ExpressOpt #27'!$E579</f>
        <v>0</v>
      </c>
      <c r="I579" s="19">
        <f>'ExpressOpt #27'!$G579*'ExpressOpt #27'!$F579</f>
        <v>0</v>
      </c>
      <c r="J579" s="20" t="str">
        <f>IFERROR(IF('ExpressOpt #27'!$G579&lt;10,"МИНИМАЛЬНОЕ КОЛИЧЕСТВО 10шт",""),"")</f>
        <v>МИНИМАЛЬНОЕ КОЛИЧЕСТВО 10шт</v>
      </c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2.5" customHeight="1" x14ac:dyDescent="0.25">
      <c r="A580" s="10" t="s">
        <v>587</v>
      </c>
      <c r="B580" s="25">
        <v>8809532220908</v>
      </c>
      <c r="C580" s="26" t="s">
        <v>1685</v>
      </c>
      <c r="D580" s="27" t="s">
        <v>1701</v>
      </c>
      <c r="E580" s="11">
        <v>9.43</v>
      </c>
      <c r="F580" s="12">
        <v>84</v>
      </c>
      <c r="G580" s="23"/>
      <c r="H580" s="21">
        <f>'ExpressOpt #27'!$G580*'ExpressOpt #27'!$E580</f>
        <v>0</v>
      </c>
      <c r="I580" s="22">
        <f>'ExpressOpt #27'!$G580*'ExpressOpt #27'!$F580</f>
        <v>0</v>
      </c>
      <c r="J580" s="14" t="str">
        <f>IFERROR(IF('ExpressOpt #27'!$G580&lt;10,"МИНИМАЛЬНОЕ КОЛИЧЕСТВО 10шт",""),"")</f>
        <v>МИНИМАЛЬНОЕ КОЛИЧЕСТВО 10шт</v>
      </c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2.5" customHeight="1" x14ac:dyDescent="0.25">
      <c r="A581" s="15" t="s">
        <v>588</v>
      </c>
      <c r="B581" s="28">
        <v>8809532221967</v>
      </c>
      <c r="C581" s="29" t="s">
        <v>1685</v>
      </c>
      <c r="D581" s="30" t="s">
        <v>1702</v>
      </c>
      <c r="E581" s="16">
        <v>10.06</v>
      </c>
      <c r="F581" s="17">
        <v>327</v>
      </c>
      <c r="G581" s="23"/>
      <c r="H581" s="18">
        <f>'ExpressOpt #27'!$G581*'ExpressOpt #27'!$E581</f>
        <v>0</v>
      </c>
      <c r="I581" s="19">
        <f>'ExpressOpt #27'!$G581*'ExpressOpt #27'!$F581</f>
        <v>0</v>
      </c>
      <c r="J581" s="20" t="str">
        <f>IFERROR(IF('ExpressOpt #27'!$G581&lt;10,"МИНИМАЛЬНОЕ КОЛИЧЕСТВО 10шт",""),"")</f>
        <v>МИНИМАЛЬНОЕ КОЛИЧЕСТВО 10шт</v>
      </c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2.5" customHeight="1" x14ac:dyDescent="0.25">
      <c r="A582" s="10" t="s">
        <v>589</v>
      </c>
      <c r="B582" s="25">
        <v>8809532220700</v>
      </c>
      <c r="C582" s="26" t="s">
        <v>1685</v>
      </c>
      <c r="D582" s="27" t="s">
        <v>1703</v>
      </c>
      <c r="E582" s="11">
        <v>11</v>
      </c>
      <c r="F582" s="12">
        <v>372</v>
      </c>
      <c r="G582" s="23"/>
      <c r="H582" s="21">
        <f>'ExpressOpt #27'!$G582*'ExpressOpt #27'!$E582</f>
        <v>0</v>
      </c>
      <c r="I582" s="22">
        <f>'ExpressOpt #27'!$G582*'ExpressOpt #27'!$F582</f>
        <v>0</v>
      </c>
      <c r="J582" s="14" t="str">
        <f>IFERROR(IF('ExpressOpt #27'!$G582&lt;10,"МИНИМАЛЬНОЕ КОЛИЧЕСТВО 10шт",""),"")</f>
        <v>МИНИМАЛЬНОЕ КОЛИЧЕСТВО 10шт</v>
      </c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2.5" customHeight="1" x14ac:dyDescent="0.25">
      <c r="A583" s="15" t="s">
        <v>590</v>
      </c>
      <c r="B583" s="28">
        <v>8809532220953</v>
      </c>
      <c r="C583" s="29" t="s">
        <v>1685</v>
      </c>
      <c r="D583" s="30" t="s">
        <v>1704</v>
      </c>
      <c r="E583" s="16">
        <v>6.29</v>
      </c>
      <c r="F583" s="17">
        <v>196</v>
      </c>
      <c r="G583" s="23"/>
      <c r="H583" s="18">
        <f>'ExpressOpt #27'!$G583*'ExpressOpt #27'!$E583</f>
        <v>0</v>
      </c>
      <c r="I583" s="19">
        <f>'ExpressOpt #27'!$G583*'ExpressOpt #27'!$F583</f>
        <v>0</v>
      </c>
      <c r="J583" s="20" t="str">
        <f>IFERROR(IF('ExpressOpt #27'!$G583&lt;10,"МИНИМАЛЬНОЕ КОЛИЧЕСТВО 10шт",""),"")</f>
        <v>МИНИМАЛЬНОЕ КОЛИЧЕСТВО 10шт</v>
      </c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2.5" customHeight="1" x14ac:dyDescent="0.25">
      <c r="A584" s="10" t="s">
        <v>591</v>
      </c>
      <c r="B584" s="25">
        <v>8809532221462</v>
      </c>
      <c r="C584" s="26" t="s">
        <v>1685</v>
      </c>
      <c r="D584" s="27" t="s">
        <v>1705</v>
      </c>
      <c r="E584" s="11">
        <v>6.29</v>
      </c>
      <c r="F584" s="12">
        <v>196</v>
      </c>
      <c r="G584" s="23"/>
      <c r="H584" s="21">
        <f>'ExpressOpt #27'!$G584*'ExpressOpt #27'!$E584</f>
        <v>0</v>
      </c>
      <c r="I584" s="22">
        <f>'ExpressOpt #27'!$G584*'ExpressOpt #27'!$F584</f>
        <v>0</v>
      </c>
      <c r="J584" s="14" t="str">
        <f>IFERROR(IF('ExpressOpt #27'!$G584&lt;10,"МИНИМАЛЬНОЕ КОЛИЧЕСТВО 10шт",""),"")</f>
        <v>МИНИМАЛЬНОЕ КОЛИЧЕСТВО 10шт</v>
      </c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2.5" customHeight="1" x14ac:dyDescent="0.25">
      <c r="A585" s="15" t="s">
        <v>592</v>
      </c>
      <c r="B585" s="28">
        <v>8809532221622</v>
      </c>
      <c r="C585" s="29" t="s">
        <v>1685</v>
      </c>
      <c r="D585" s="30" t="s">
        <v>1706</v>
      </c>
      <c r="E585" s="16">
        <v>11</v>
      </c>
      <c r="F585" s="17">
        <v>369</v>
      </c>
      <c r="G585" s="23"/>
      <c r="H585" s="18">
        <f>'ExpressOpt #27'!$G585*'ExpressOpt #27'!$E585</f>
        <v>0</v>
      </c>
      <c r="I585" s="19">
        <f>'ExpressOpt #27'!$G585*'ExpressOpt #27'!$F585</f>
        <v>0</v>
      </c>
      <c r="J585" s="20" t="str">
        <f>IFERROR(IF('ExpressOpt #27'!$G585&lt;10,"МИНИМАЛЬНОЕ КОЛИЧЕСТВО 10шт",""),"")</f>
        <v>МИНИМАЛЬНОЕ КОЛИЧЕСТВО 10шт</v>
      </c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2.5" customHeight="1" x14ac:dyDescent="0.25">
      <c r="A586" s="10" t="s">
        <v>593</v>
      </c>
      <c r="B586" s="25">
        <v>8809532221790</v>
      </c>
      <c r="C586" s="26" t="s">
        <v>1685</v>
      </c>
      <c r="D586" s="27" t="s">
        <v>1707</v>
      </c>
      <c r="E586" s="11">
        <v>8.8000000000000007</v>
      </c>
      <c r="F586" s="12">
        <v>122</v>
      </c>
      <c r="G586" s="23"/>
      <c r="H586" s="21">
        <f>'ExpressOpt #27'!$G586*'ExpressOpt #27'!$E586</f>
        <v>0</v>
      </c>
      <c r="I586" s="22">
        <f>'ExpressOpt #27'!$G586*'ExpressOpt #27'!$F586</f>
        <v>0</v>
      </c>
      <c r="J586" s="14" t="str">
        <f>IFERROR(IF('ExpressOpt #27'!$G586&lt;10,"МИНИМАЛЬНОЕ КОЛИЧЕСТВО 10шт",""),"")</f>
        <v>МИНИМАЛЬНОЕ КОЛИЧЕСТВО 10шт</v>
      </c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2.5" customHeight="1" x14ac:dyDescent="0.25">
      <c r="A587" s="15" t="s">
        <v>594</v>
      </c>
      <c r="B587" s="28">
        <v>8809532221998</v>
      </c>
      <c r="C587" s="29" t="s">
        <v>1685</v>
      </c>
      <c r="D587" s="30" t="s">
        <v>1708</v>
      </c>
      <c r="E587" s="16">
        <v>10.37</v>
      </c>
      <c r="F587" s="17">
        <v>208</v>
      </c>
      <c r="G587" s="23"/>
      <c r="H587" s="18">
        <f>'ExpressOpt #27'!$G587*'ExpressOpt #27'!$E587</f>
        <v>0</v>
      </c>
      <c r="I587" s="19">
        <f>'ExpressOpt #27'!$G587*'ExpressOpt #27'!$F587</f>
        <v>0</v>
      </c>
      <c r="J587" s="20" t="str">
        <f>IFERROR(IF('ExpressOpt #27'!$G587&lt;10,"МИНИМАЛЬНОЕ КОЛИЧЕСТВО 10шт",""),"")</f>
        <v>МИНИМАЛЬНОЕ КОЛИЧЕСТВО 10шт</v>
      </c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2.5" customHeight="1" x14ac:dyDescent="0.25">
      <c r="A588" s="10" t="s">
        <v>595</v>
      </c>
      <c r="B588" s="25">
        <v>8809532221646</v>
      </c>
      <c r="C588" s="26" t="s">
        <v>1685</v>
      </c>
      <c r="D588" s="27" t="s">
        <v>1709</v>
      </c>
      <c r="E588" s="11">
        <v>10.06</v>
      </c>
      <c r="F588" s="12">
        <v>175</v>
      </c>
      <c r="G588" s="23"/>
      <c r="H588" s="21">
        <f>'ExpressOpt #27'!$G588*'ExpressOpt #27'!$E588</f>
        <v>0</v>
      </c>
      <c r="I588" s="22">
        <f>'ExpressOpt #27'!$G588*'ExpressOpt #27'!$F588</f>
        <v>0</v>
      </c>
      <c r="J588" s="14" t="str">
        <f>IFERROR(IF('ExpressOpt #27'!$G588&lt;10,"МИНИМАЛЬНОЕ КОЛИЧЕСТВО 10шт",""),"")</f>
        <v>МИНИМАЛЬНОЕ КОЛИЧЕСТВО 10шт</v>
      </c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2.5" customHeight="1" x14ac:dyDescent="0.25">
      <c r="A589" s="15" t="s">
        <v>596</v>
      </c>
      <c r="B589" s="28">
        <v>8809532221813</v>
      </c>
      <c r="C589" s="29" t="s">
        <v>1685</v>
      </c>
      <c r="D589" s="30" t="s">
        <v>1710</v>
      </c>
      <c r="E589" s="16">
        <v>8.8000000000000007</v>
      </c>
      <c r="F589" s="17">
        <v>86</v>
      </c>
      <c r="G589" s="23"/>
      <c r="H589" s="18">
        <f>'ExpressOpt #27'!$G589*'ExpressOpt #27'!$E589</f>
        <v>0</v>
      </c>
      <c r="I589" s="19">
        <f>'ExpressOpt #27'!$G589*'ExpressOpt #27'!$F589</f>
        <v>0</v>
      </c>
      <c r="J589" s="20" t="str">
        <f>IFERROR(IF('ExpressOpt #27'!$G589&lt;10,"МИНИМАЛЬНОЕ КОЛИЧЕСТВО 10шт",""),"")</f>
        <v>МИНИМАЛЬНОЕ КОЛИЧЕСТВО 10шт</v>
      </c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2.5" customHeight="1" x14ac:dyDescent="0.25">
      <c r="A590" s="10" t="s">
        <v>597</v>
      </c>
      <c r="B590" s="25">
        <v>8809532221691</v>
      </c>
      <c r="C590" s="26" t="s">
        <v>1685</v>
      </c>
      <c r="D590" s="27" t="s">
        <v>1711</v>
      </c>
      <c r="E590" s="11">
        <v>8.17</v>
      </c>
      <c r="F590" s="12">
        <v>91</v>
      </c>
      <c r="G590" s="23"/>
      <c r="H590" s="21">
        <f>'ExpressOpt #27'!$G590*'ExpressOpt #27'!$E590</f>
        <v>0</v>
      </c>
      <c r="I590" s="22">
        <f>'ExpressOpt #27'!$G590*'ExpressOpt #27'!$F590</f>
        <v>0</v>
      </c>
      <c r="J590" s="14" t="str">
        <f>IFERROR(IF('ExpressOpt #27'!$G590&lt;10,"МИНИМАЛЬНОЕ КОЛИЧЕСТВО 10шт",""),"")</f>
        <v>МИНИМАЛЬНОЕ КОЛИЧЕСТВО 10шт</v>
      </c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2.5" customHeight="1" x14ac:dyDescent="0.25">
      <c r="A591" s="15" t="s">
        <v>598</v>
      </c>
      <c r="B591" s="28">
        <v>8809532221707</v>
      </c>
      <c r="C591" s="29" t="s">
        <v>1685</v>
      </c>
      <c r="D591" s="30" t="s">
        <v>1712</v>
      </c>
      <c r="E591" s="16">
        <v>8.17</v>
      </c>
      <c r="F591" s="17">
        <v>84</v>
      </c>
      <c r="G591" s="23"/>
      <c r="H591" s="18">
        <f>'ExpressOpt #27'!$G591*'ExpressOpt #27'!$E591</f>
        <v>0</v>
      </c>
      <c r="I591" s="19">
        <f>'ExpressOpt #27'!$G591*'ExpressOpt #27'!$F591</f>
        <v>0</v>
      </c>
      <c r="J591" s="20" t="str">
        <f>IFERROR(IF('ExpressOpt #27'!$G591&lt;10,"МИНИМАЛЬНОЕ КОЛИЧЕСТВО 10шт",""),"")</f>
        <v>МИНИМАЛЬНОЕ КОЛИЧЕСТВО 10шт</v>
      </c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2.5" customHeight="1" x14ac:dyDescent="0.25">
      <c r="A592" s="10" t="s">
        <v>599</v>
      </c>
      <c r="B592" s="25">
        <v>8809532221929</v>
      </c>
      <c r="C592" s="26" t="s">
        <v>1685</v>
      </c>
      <c r="D592" s="27" t="s">
        <v>1713</v>
      </c>
      <c r="E592" s="11">
        <v>8.17</v>
      </c>
      <c r="F592" s="12">
        <v>61</v>
      </c>
      <c r="G592" s="23"/>
      <c r="H592" s="21">
        <f>'ExpressOpt #27'!$G592*'ExpressOpt #27'!$E592</f>
        <v>0</v>
      </c>
      <c r="I592" s="22">
        <f>'ExpressOpt #27'!$G592*'ExpressOpt #27'!$F592</f>
        <v>0</v>
      </c>
      <c r="J592" s="14" t="str">
        <f>IFERROR(IF('ExpressOpt #27'!$G592&lt;10,"МИНИМАЛЬНОЕ КОЛИЧЕСТВО 10шт",""),"")</f>
        <v>МИНИМАЛЬНОЕ КОЛИЧЕСТВО 10шт</v>
      </c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2.5" customHeight="1" x14ac:dyDescent="0.25">
      <c r="A593" s="15" t="s">
        <v>600</v>
      </c>
      <c r="B593" s="28">
        <v>8806334369460</v>
      </c>
      <c r="C593" s="29" t="s">
        <v>1572</v>
      </c>
      <c r="D593" s="30" t="s">
        <v>1714</v>
      </c>
      <c r="E593" s="16">
        <v>8.06</v>
      </c>
      <c r="F593" s="17">
        <v>203</v>
      </c>
      <c r="G593" s="23"/>
      <c r="H593" s="18">
        <f>'ExpressOpt #27'!$G593*'ExpressOpt #27'!$E593</f>
        <v>0</v>
      </c>
      <c r="I593" s="19">
        <f>'ExpressOpt #27'!$G593*'ExpressOpt #27'!$F593</f>
        <v>0</v>
      </c>
      <c r="J593" s="20" t="str">
        <f>IFERROR(IF('ExpressOpt #27'!$G593&lt;10,"МИНИМАЛЬНОЕ КОЛИЧЕСТВО 10шт",""),"")</f>
        <v>МИНИМАЛЬНОЕ КОЛИЧЕСТВО 10шт</v>
      </c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2.5" customHeight="1" x14ac:dyDescent="0.25">
      <c r="A594" s="10" t="s">
        <v>601</v>
      </c>
      <c r="B594" s="25">
        <v>8806334388850</v>
      </c>
      <c r="C594" s="26" t="s">
        <v>1572</v>
      </c>
      <c r="D594" s="27" t="s">
        <v>1715</v>
      </c>
      <c r="E594" s="11">
        <v>6.79</v>
      </c>
      <c r="F594" s="12">
        <v>88</v>
      </c>
      <c r="G594" s="23"/>
      <c r="H594" s="21">
        <f>'ExpressOpt #27'!$G594*'ExpressOpt #27'!$E594</f>
        <v>0</v>
      </c>
      <c r="I594" s="22">
        <f>'ExpressOpt #27'!$G594*'ExpressOpt #27'!$F594</f>
        <v>0</v>
      </c>
      <c r="J594" s="14" t="str">
        <f>IFERROR(IF('ExpressOpt #27'!$G594&lt;10,"МИНИМАЛЬНОЕ КОЛИЧЕСТВО 10шт",""),"")</f>
        <v>МИНИМАЛЬНОЕ КОЛИЧЕСТВО 10шт</v>
      </c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2.5" customHeight="1" x14ac:dyDescent="0.25">
      <c r="A595" s="15" t="s">
        <v>602</v>
      </c>
      <c r="B595" s="28">
        <v>8809585080900</v>
      </c>
      <c r="C595" s="29" t="s">
        <v>1716</v>
      </c>
      <c r="D595" s="30" t="s">
        <v>1717</v>
      </c>
      <c r="E595" s="16">
        <v>9.1999999999999993</v>
      </c>
      <c r="F595" s="17">
        <v>624</v>
      </c>
      <c r="G595" s="23"/>
      <c r="H595" s="18">
        <f>'ExpressOpt #27'!$G595*'ExpressOpt #27'!$E595</f>
        <v>0</v>
      </c>
      <c r="I595" s="19">
        <f>'ExpressOpt #27'!$G595*'ExpressOpt #27'!$F595</f>
        <v>0</v>
      </c>
      <c r="J595" s="20" t="str">
        <f>IFERROR(IF('ExpressOpt #27'!$G595&lt;10,"МИНИМАЛЬНОЕ КОЛИЧЕСТВО 10шт",""),"")</f>
        <v>МИНИМАЛЬНОЕ КОЛИЧЕСТВО 10шт</v>
      </c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2.5" customHeight="1" x14ac:dyDescent="0.25">
      <c r="A596" s="10" t="s">
        <v>603</v>
      </c>
      <c r="B596" s="25">
        <v>8806390500050</v>
      </c>
      <c r="C596" s="26" t="s">
        <v>1716</v>
      </c>
      <c r="D596" s="27" t="s">
        <v>1718</v>
      </c>
      <c r="E596" s="11">
        <v>12.22</v>
      </c>
      <c r="F596" s="12">
        <v>238</v>
      </c>
      <c r="G596" s="23"/>
      <c r="H596" s="21">
        <f>'ExpressOpt #27'!$G596*'ExpressOpt #27'!$E596</f>
        <v>0</v>
      </c>
      <c r="I596" s="22">
        <f>'ExpressOpt #27'!$G596*'ExpressOpt #27'!$F596</f>
        <v>0</v>
      </c>
      <c r="J596" s="14" t="str">
        <f>IFERROR(IF('ExpressOpt #27'!$G596&lt;10,"МИНИМАЛЬНОЕ КОЛИЧЕСТВО 10шт",""),"")</f>
        <v>МИНИМАЛЬНОЕ КОЛИЧЕСТВО 10шт</v>
      </c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2.5" customHeight="1" x14ac:dyDescent="0.25">
      <c r="A597" s="15" t="s">
        <v>604</v>
      </c>
      <c r="B597" s="28">
        <v>8806390500043</v>
      </c>
      <c r="C597" s="29" t="s">
        <v>1716</v>
      </c>
      <c r="D597" s="30" t="s">
        <v>1719</v>
      </c>
      <c r="E597" s="16">
        <v>12.22</v>
      </c>
      <c r="F597" s="17">
        <v>424</v>
      </c>
      <c r="G597" s="23"/>
      <c r="H597" s="18">
        <f>'ExpressOpt #27'!$G597*'ExpressOpt #27'!$E597</f>
        <v>0</v>
      </c>
      <c r="I597" s="19">
        <f>'ExpressOpt #27'!$G597*'ExpressOpt #27'!$F597</f>
        <v>0</v>
      </c>
      <c r="J597" s="20" t="str">
        <f>IFERROR(IF('ExpressOpt #27'!$G597&lt;10,"МИНИМАЛЬНОЕ КОЛИЧЕСТВО 10шт",""),"")</f>
        <v>МИНИМАЛЬНОЕ КОЛИЧЕСТВО 10шт</v>
      </c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2.5" customHeight="1" x14ac:dyDescent="0.25">
      <c r="A598" s="10" t="s">
        <v>605</v>
      </c>
      <c r="B598" s="25">
        <v>8809925134928</v>
      </c>
      <c r="C598" s="26" t="s">
        <v>1716</v>
      </c>
      <c r="D598" s="27" t="s">
        <v>1720</v>
      </c>
      <c r="E598" s="11">
        <v>2.12</v>
      </c>
      <c r="F598" s="12">
        <v>66</v>
      </c>
      <c r="G598" s="23"/>
      <c r="H598" s="21">
        <f>'ExpressOpt #27'!$G598*'ExpressOpt #27'!$E598</f>
        <v>0</v>
      </c>
      <c r="I598" s="22">
        <f>'ExpressOpt #27'!$G598*'ExpressOpt #27'!$F598</f>
        <v>0</v>
      </c>
      <c r="J598" s="14" t="str">
        <f>IFERROR(IF('ExpressOpt #27'!$G598&lt;10,"МИНИМАЛЬНОЕ КОЛИЧЕСТВО 10шт",""),"")</f>
        <v>МИНИМАЛЬНОЕ КОЛИЧЕСТВО 10шт</v>
      </c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2.5" customHeight="1" x14ac:dyDescent="0.25">
      <c r="A599" s="15" t="s">
        <v>606</v>
      </c>
      <c r="B599" s="28">
        <v>8809643086981</v>
      </c>
      <c r="C599" s="29" t="s">
        <v>1716</v>
      </c>
      <c r="D599" s="30" t="s">
        <v>1721</v>
      </c>
      <c r="E599" s="16">
        <v>12.22</v>
      </c>
      <c r="F599" s="17">
        <v>204</v>
      </c>
      <c r="G599" s="23"/>
      <c r="H599" s="18">
        <f>'ExpressOpt #27'!$G599*'ExpressOpt #27'!$E599</f>
        <v>0</v>
      </c>
      <c r="I599" s="19">
        <f>'ExpressOpt #27'!$G599*'ExpressOpt #27'!$F599</f>
        <v>0</v>
      </c>
      <c r="J599" s="20" t="str">
        <f>IFERROR(IF('ExpressOpt #27'!$G599&lt;10,"МИНИМАЛЬНОЕ КОЛИЧЕСТВО 10шт",""),"")</f>
        <v>МИНИМАЛЬНОЕ КОЛИЧЕСТВО 10шт</v>
      </c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2.5" customHeight="1" x14ac:dyDescent="0.25">
      <c r="A600" s="10" t="s">
        <v>607</v>
      </c>
      <c r="B600" s="25">
        <v>8809539423173</v>
      </c>
      <c r="C600" s="26" t="s">
        <v>1716</v>
      </c>
      <c r="D600" s="27" t="s">
        <v>1722</v>
      </c>
      <c r="E600" s="11">
        <v>12.22</v>
      </c>
      <c r="F600" s="12">
        <v>222</v>
      </c>
      <c r="G600" s="23"/>
      <c r="H600" s="21">
        <f>'ExpressOpt #27'!$G600*'ExpressOpt #27'!$E600</f>
        <v>0</v>
      </c>
      <c r="I600" s="22">
        <f>'ExpressOpt #27'!$G600*'ExpressOpt #27'!$F600</f>
        <v>0</v>
      </c>
      <c r="J600" s="14" t="str">
        <f>IFERROR(IF('ExpressOpt #27'!$G600&lt;10,"МИНИМАЛЬНОЕ КОЛИЧЕСТВО 10шт",""),"")</f>
        <v>МИНИМАЛЬНОЕ КОЛИЧЕСТВО 10шт</v>
      </c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2.5" customHeight="1" x14ac:dyDescent="0.25">
      <c r="A601" s="15" t="s">
        <v>608</v>
      </c>
      <c r="B601" s="28">
        <v>8809686389391</v>
      </c>
      <c r="C601" s="29" t="s">
        <v>1723</v>
      </c>
      <c r="D601" s="30" t="s">
        <v>1724</v>
      </c>
      <c r="E601" s="16">
        <v>6.36</v>
      </c>
      <c r="F601" s="17">
        <v>208</v>
      </c>
      <c r="G601" s="23"/>
      <c r="H601" s="18">
        <f>'ExpressOpt #27'!$G601*'ExpressOpt #27'!$E601</f>
        <v>0</v>
      </c>
      <c r="I601" s="19">
        <f>'ExpressOpt #27'!$G601*'ExpressOpt #27'!$F601</f>
        <v>0</v>
      </c>
      <c r="J601" s="20" t="str">
        <f>IFERROR(IF('ExpressOpt #27'!$G601&lt;10,"МИНИМАЛЬНОЕ КОЛИЧЕСТВО 10шт",""),"")</f>
        <v>МИНИМАЛЬНОЕ КОЛИЧЕСТВО 10шт</v>
      </c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2.5" customHeight="1" x14ac:dyDescent="0.25">
      <c r="A602" s="10" t="s">
        <v>609</v>
      </c>
      <c r="B602" s="25">
        <v>8809738592236</v>
      </c>
      <c r="C602" s="26" t="s">
        <v>1723</v>
      </c>
      <c r="D602" s="27" t="s">
        <v>1725</v>
      </c>
      <c r="E602" s="11">
        <v>5.66</v>
      </c>
      <c r="F602" s="12">
        <v>166</v>
      </c>
      <c r="G602" s="23"/>
      <c r="H602" s="21">
        <f>'ExpressOpt #27'!$G602*'ExpressOpt #27'!$E602</f>
        <v>0</v>
      </c>
      <c r="I602" s="22">
        <f>'ExpressOpt #27'!$G602*'ExpressOpt #27'!$F602</f>
        <v>0</v>
      </c>
      <c r="J602" s="14" t="str">
        <f>IFERROR(IF('ExpressOpt #27'!$G602&lt;10,"МИНИМАЛЬНОЕ КОЛИЧЕСТВО 10шт",""),"")</f>
        <v>МИНИМАЛЬНОЕ КОЛИЧЕСТВО 10шт</v>
      </c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2.5" customHeight="1" x14ac:dyDescent="0.25">
      <c r="A603" s="15" t="s">
        <v>610</v>
      </c>
      <c r="B603" s="28">
        <v>8809783322659</v>
      </c>
      <c r="C603" s="29" t="s">
        <v>1723</v>
      </c>
      <c r="D603" s="30" t="s">
        <v>1726</v>
      </c>
      <c r="E603" s="16">
        <v>6.36</v>
      </c>
      <c r="F603" s="17">
        <v>205</v>
      </c>
      <c r="G603" s="23"/>
      <c r="H603" s="18">
        <f>'ExpressOpt #27'!$G603*'ExpressOpt #27'!$E603</f>
        <v>0</v>
      </c>
      <c r="I603" s="19">
        <f>'ExpressOpt #27'!$G603*'ExpressOpt #27'!$F603</f>
        <v>0</v>
      </c>
      <c r="J603" s="20" t="str">
        <f>IFERROR(IF('ExpressOpt #27'!$G603&lt;10,"МИНИМАЛЬНОЕ КОЛИЧЕСТВО 10шт",""),"")</f>
        <v>МИНИМАЛЬНОЕ КОЛИЧЕСТВО 10шт</v>
      </c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2.5" customHeight="1" x14ac:dyDescent="0.25">
      <c r="A604" s="10" t="s">
        <v>611</v>
      </c>
      <c r="B604" s="25">
        <v>8809800940163</v>
      </c>
      <c r="C604" s="26" t="s">
        <v>1723</v>
      </c>
      <c r="D604" s="27" t="s">
        <v>1727</v>
      </c>
      <c r="E604" s="11">
        <v>8.1300000000000008</v>
      </c>
      <c r="F604" s="12">
        <v>68</v>
      </c>
      <c r="G604" s="23"/>
      <c r="H604" s="21">
        <f>'ExpressOpt #27'!$G604*'ExpressOpt #27'!$E604</f>
        <v>0</v>
      </c>
      <c r="I604" s="22">
        <f>'ExpressOpt #27'!$G604*'ExpressOpt #27'!$F604</f>
        <v>0</v>
      </c>
      <c r="J604" s="14" t="str">
        <f>IFERROR(IF('ExpressOpt #27'!$G604&lt;10,"МИНИМАЛЬНОЕ КОЛИЧЕСТВО 10шт",""),"")</f>
        <v>МИНИМАЛЬНОЕ КОЛИЧЕСТВО 10шт</v>
      </c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2.5" customHeight="1" x14ac:dyDescent="0.25">
      <c r="A605" s="15" t="s">
        <v>612</v>
      </c>
      <c r="B605" s="28">
        <v>8809800940217</v>
      </c>
      <c r="C605" s="29" t="s">
        <v>1723</v>
      </c>
      <c r="D605" s="30" t="s">
        <v>1728</v>
      </c>
      <c r="E605" s="16">
        <v>5.13</v>
      </c>
      <c r="F605" s="17">
        <v>67</v>
      </c>
      <c r="G605" s="23"/>
      <c r="H605" s="18">
        <f>'ExpressOpt #27'!$G605*'ExpressOpt #27'!$E605</f>
        <v>0</v>
      </c>
      <c r="I605" s="19">
        <f>'ExpressOpt #27'!$G605*'ExpressOpt #27'!$F605</f>
        <v>0</v>
      </c>
      <c r="J605" s="20" t="str">
        <f>IFERROR(IF('ExpressOpt #27'!$G605&lt;10,"МИНИМАЛЬНОЕ КОЛИЧЕСТВО 10шт",""),"")</f>
        <v>МИНИМАЛЬНОЕ КОЛИЧЕСТВО 10шт</v>
      </c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2.5" customHeight="1" x14ac:dyDescent="0.25">
      <c r="A606" s="10" t="s">
        <v>613</v>
      </c>
      <c r="B606" s="25">
        <v>8809800940125</v>
      </c>
      <c r="C606" s="26" t="s">
        <v>1723</v>
      </c>
      <c r="D606" s="27" t="s">
        <v>1729</v>
      </c>
      <c r="E606" s="11">
        <v>8.84</v>
      </c>
      <c r="F606" s="12">
        <v>264</v>
      </c>
      <c r="G606" s="23"/>
      <c r="H606" s="21">
        <f>'ExpressOpt #27'!$G606*'ExpressOpt #27'!$E606</f>
        <v>0</v>
      </c>
      <c r="I606" s="22">
        <f>'ExpressOpt #27'!$G606*'ExpressOpt #27'!$F606</f>
        <v>0</v>
      </c>
      <c r="J606" s="14" t="str">
        <f>IFERROR(IF('ExpressOpt #27'!$G606&lt;10,"МИНИМАЛЬНОЕ КОЛИЧЕСТВО 10шт",""),"")</f>
        <v>МИНИМАЛЬНОЕ КОЛИЧЕСТВО 10шт</v>
      </c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2.5" customHeight="1" x14ac:dyDescent="0.25">
      <c r="A607" s="15" t="s">
        <v>614</v>
      </c>
      <c r="B607" s="28">
        <v>8809581076341</v>
      </c>
      <c r="C607" s="29" t="s">
        <v>1723</v>
      </c>
      <c r="D607" s="30" t="s">
        <v>1730</v>
      </c>
      <c r="E607" s="16">
        <v>7.78</v>
      </c>
      <c r="F607" s="17">
        <v>140</v>
      </c>
      <c r="G607" s="23"/>
      <c r="H607" s="18">
        <f>'ExpressOpt #27'!$G607*'ExpressOpt #27'!$E607</f>
        <v>0</v>
      </c>
      <c r="I607" s="19">
        <f>'ExpressOpt #27'!$G607*'ExpressOpt #27'!$F607</f>
        <v>0</v>
      </c>
      <c r="J607" s="20" t="str">
        <f>IFERROR(IF('ExpressOpt #27'!$G607&lt;10,"МИНИМАЛЬНОЕ КОЛИЧЕСТВО 10шт",""),"")</f>
        <v>МИНИМАЛЬНОЕ КОЛИЧЕСТВО 10шт</v>
      </c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2.5" customHeight="1" x14ac:dyDescent="0.25">
      <c r="A608" s="10" t="s">
        <v>615</v>
      </c>
      <c r="B608" s="25">
        <v>8809686383566</v>
      </c>
      <c r="C608" s="26" t="s">
        <v>1723</v>
      </c>
      <c r="D608" s="27" t="s">
        <v>1731</v>
      </c>
      <c r="E608" s="11">
        <v>7.54</v>
      </c>
      <c r="F608" s="12">
        <v>136</v>
      </c>
      <c r="G608" s="23"/>
      <c r="H608" s="21">
        <f>'ExpressOpt #27'!$G608*'ExpressOpt #27'!$E608</f>
        <v>0</v>
      </c>
      <c r="I608" s="22">
        <f>'ExpressOpt #27'!$G608*'ExpressOpt #27'!$F608</f>
        <v>0</v>
      </c>
      <c r="J608" s="14" t="str">
        <f>IFERROR(IF('ExpressOpt #27'!$G608&lt;10,"МИНИМАЛЬНОЕ КОЛИЧЕСТВО 10шт",""),"")</f>
        <v>МИНИМАЛЬНОЕ КОЛИЧЕСТВО 10шт</v>
      </c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2.5" customHeight="1" x14ac:dyDescent="0.25">
      <c r="A609" s="15" t="s">
        <v>616</v>
      </c>
      <c r="B609" s="28">
        <v>8809686383559</v>
      </c>
      <c r="C609" s="29" t="s">
        <v>1723</v>
      </c>
      <c r="D609" s="30" t="s">
        <v>1732</v>
      </c>
      <c r="E609" s="16">
        <v>7.07</v>
      </c>
      <c r="F609" s="17">
        <v>134</v>
      </c>
      <c r="G609" s="23"/>
      <c r="H609" s="18">
        <f>'ExpressOpt #27'!$G609*'ExpressOpt #27'!$E609</f>
        <v>0</v>
      </c>
      <c r="I609" s="19">
        <f>'ExpressOpt #27'!$G609*'ExpressOpt #27'!$F609</f>
        <v>0</v>
      </c>
      <c r="J609" s="20" t="str">
        <f>IFERROR(IF('ExpressOpt #27'!$G609&lt;10,"МИНИМАЛЬНОЕ КОЛИЧЕСТВО 10шт",""),"")</f>
        <v>МИНИМАЛЬНОЕ КОЛИЧЕСТВО 10шт</v>
      </c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2.5" customHeight="1" x14ac:dyDescent="0.25">
      <c r="A610" s="10" t="s">
        <v>617</v>
      </c>
      <c r="B610" s="25">
        <v>8809626566431</v>
      </c>
      <c r="C610" s="26" t="s">
        <v>1723</v>
      </c>
      <c r="D610" s="27" t="s">
        <v>1733</v>
      </c>
      <c r="E610" s="11">
        <v>9.19</v>
      </c>
      <c r="F610" s="12">
        <v>208</v>
      </c>
      <c r="G610" s="23"/>
      <c r="H610" s="21">
        <f>'ExpressOpt #27'!$G610*'ExpressOpt #27'!$E610</f>
        <v>0</v>
      </c>
      <c r="I610" s="22">
        <f>'ExpressOpt #27'!$G610*'ExpressOpt #27'!$F610</f>
        <v>0</v>
      </c>
      <c r="J610" s="14" t="str">
        <f>IFERROR(IF('ExpressOpt #27'!$G610&lt;10,"МИНИМАЛЬНОЕ КОЛИЧЕСТВО 10шт",""),"")</f>
        <v>МИНИМАЛЬНОЕ КОЛИЧЕСТВО 10шт</v>
      </c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2.5" customHeight="1" x14ac:dyDescent="0.25">
      <c r="A611" s="15" t="s">
        <v>618</v>
      </c>
      <c r="B611" s="28">
        <v>8809540517540</v>
      </c>
      <c r="C611" s="29" t="s">
        <v>1723</v>
      </c>
      <c r="D611" s="30" t="s">
        <v>1734</v>
      </c>
      <c r="E611" s="16">
        <v>10.25</v>
      </c>
      <c r="F611" s="17">
        <v>448</v>
      </c>
      <c r="G611" s="23"/>
      <c r="H611" s="18">
        <f>'ExpressOpt #27'!$G611*'ExpressOpt #27'!$E611</f>
        <v>0</v>
      </c>
      <c r="I611" s="19">
        <f>'ExpressOpt #27'!$G611*'ExpressOpt #27'!$F611</f>
        <v>0</v>
      </c>
      <c r="J611" s="20" t="str">
        <f>IFERROR(IF('ExpressOpt #27'!$G611&lt;10,"МИНИМАЛЬНОЕ КОЛИЧЕСТВО 10шт",""),"")</f>
        <v>МИНИМАЛЬНОЕ КОЛИЧЕСТВО 10шт</v>
      </c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2.5" customHeight="1" x14ac:dyDescent="0.25">
      <c r="A612" s="10" t="s">
        <v>619</v>
      </c>
      <c r="B612" s="25">
        <v>8809540517557</v>
      </c>
      <c r="C612" s="26" t="s">
        <v>1723</v>
      </c>
      <c r="D612" s="27" t="s">
        <v>1735</v>
      </c>
      <c r="E612" s="11">
        <v>7.07</v>
      </c>
      <c r="F612" s="12">
        <v>252</v>
      </c>
      <c r="G612" s="23"/>
      <c r="H612" s="21">
        <f>'ExpressOpt #27'!$G612*'ExpressOpt #27'!$E612</f>
        <v>0</v>
      </c>
      <c r="I612" s="22">
        <f>'ExpressOpt #27'!$G612*'ExpressOpt #27'!$F612</f>
        <v>0</v>
      </c>
      <c r="J612" s="14" t="str">
        <f>IFERROR(IF('ExpressOpt #27'!$G612&lt;10,"МИНИМАЛЬНОЕ КОЛИЧЕСТВО 10шт",""),"")</f>
        <v>МИНИМАЛЬНОЕ КОЛИЧЕСТВО 10шт</v>
      </c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2.5" customHeight="1" x14ac:dyDescent="0.25">
      <c r="A613" s="15" t="s">
        <v>620</v>
      </c>
      <c r="B613" s="28">
        <v>8809540517533</v>
      </c>
      <c r="C613" s="29" t="s">
        <v>1723</v>
      </c>
      <c r="D613" s="30" t="s">
        <v>1736</v>
      </c>
      <c r="E613" s="16">
        <v>5.66</v>
      </c>
      <c r="F613" s="17">
        <v>252</v>
      </c>
      <c r="G613" s="23"/>
      <c r="H613" s="18">
        <f>'ExpressOpt #27'!$G613*'ExpressOpt #27'!$E613</f>
        <v>0</v>
      </c>
      <c r="I613" s="19">
        <f>'ExpressOpt #27'!$G613*'ExpressOpt #27'!$F613</f>
        <v>0</v>
      </c>
      <c r="J613" s="20" t="str">
        <f>IFERROR(IF('ExpressOpt #27'!$G613&lt;10,"МИНИМАЛЬНОЕ КОЛИЧЕСТВО 10шт",""),"")</f>
        <v>МИНИМАЛЬНОЕ КОЛИЧЕСТВО 10шт</v>
      </c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2.5" customHeight="1" x14ac:dyDescent="0.25">
      <c r="A614" s="10" t="s">
        <v>621</v>
      </c>
      <c r="B614" s="25">
        <v>8809541190254</v>
      </c>
      <c r="C614" s="26" t="s">
        <v>1723</v>
      </c>
      <c r="D614" s="27" t="s">
        <v>1737</v>
      </c>
      <c r="E614" s="11">
        <v>5.48</v>
      </c>
      <c r="F614" s="12">
        <v>160</v>
      </c>
      <c r="G614" s="23"/>
      <c r="H614" s="21">
        <f>'ExpressOpt #27'!$G614*'ExpressOpt #27'!$E614</f>
        <v>0</v>
      </c>
      <c r="I614" s="22">
        <f>'ExpressOpt #27'!$G614*'ExpressOpt #27'!$F614</f>
        <v>0</v>
      </c>
      <c r="J614" s="14" t="str">
        <f>IFERROR(IF('ExpressOpt #27'!$G614&lt;10,"МИНИМАЛЬНОЕ КОЛИЧЕСТВО 10шт",""),"")</f>
        <v>МИНИМАЛЬНОЕ КОЛИЧЕСТВО 10шт</v>
      </c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2.5" customHeight="1" x14ac:dyDescent="0.25">
      <c r="A615" s="15" t="s">
        <v>622</v>
      </c>
      <c r="B615" s="28">
        <v>8809738322154</v>
      </c>
      <c r="C615" s="29" t="s">
        <v>1723</v>
      </c>
      <c r="D615" s="30" t="s">
        <v>1738</v>
      </c>
      <c r="E615" s="16">
        <v>9.19</v>
      </c>
      <c r="F615" s="17">
        <v>206</v>
      </c>
      <c r="G615" s="23"/>
      <c r="H615" s="18">
        <f>'ExpressOpt #27'!$G615*'ExpressOpt #27'!$E615</f>
        <v>0</v>
      </c>
      <c r="I615" s="19">
        <f>'ExpressOpt #27'!$G615*'ExpressOpt #27'!$F615</f>
        <v>0</v>
      </c>
      <c r="J615" s="20" t="str">
        <f>IFERROR(IF('ExpressOpt #27'!$G615&lt;10,"МИНИМАЛЬНОЕ КОЛИЧЕСТВО 10шт",""),"")</f>
        <v>МИНИМАЛЬНОЕ КОЛИЧЕСТВО 10шт</v>
      </c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2.5" customHeight="1" x14ac:dyDescent="0.25">
      <c r="A616" s="10" t="s">
        <v>623</v>
      </c>
      <c r="B616" s="25">
        <v>8809541190421</v>
      </c>
      <c r="C616" s="26" t="s">
        <v>1723</v>
      </c>
      <c r="D616" s="27" t="s">
        <v>1739</v>
      </c>
      <c r="E616" s="11">
        <v>5.83</v>
      </c>
      <c r="F616" s="12">
        <v>250</v>
      </c>
      <c r="G616" s="23"/>
      <c r="H616" s="21">
        <f>'ExpressOpt #27'!$G616*'ExpressOpt #27'!$E616</f>
        <v>0</v>
      </c>
      <c r="I616" s="22">
        <f>'ExpressOpt #27'!$G616*'ExpressOpt #27'!$F616</f>
        <v>0</v>
      </c>
      <c r="J616" s="14" t="str">
        <f>IFERROR(IF('ExpressOpt #27'!$G616&lt;10,"МИНИМАЛЬНОЕ КОЛИЧЕСТВО 10шт",""),"")</f>
        <v>МИНИМАЛЬНОЕ КОЛИЧЕСТВО 10шт</v>
      </c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2.5" customHeight="1" x14ac:dyDescent="0.25">
      <c r="A617" s="15" t="s">
        <v>624</v>
      </c>
      <c r="B617" s="28">
        <v>8809541190421</v>
      </c>
      <c r="C617" s="29" t="s">
        <v>1723</v>
      </c>
      <c r="D617" s="30" t="s">
        <v>1740</v>
      </c>
      <c r="E617" s="16">
        <v>6.22</v>
      </c>
      <c r="F617" s="17">
        <v>250</v>
      </c>
      <c r="G617" s="23"/>
      <c r="H617" s="18">
        <f>'ExpressOpt #27'!$G617*'ExpressOpt #27'!$E617</f>
        <v>0</v>
      </c>
      <c r="I617" s="19">
        <f>'ExpressOpt #27'!$G617*'ExpressOpt #27'!$F617</f>
        <v>0</v>
      </c>
      <c r="J617" s="20" t="str">
        <f>IFERROR(IF('ExpressOpt #27'!$G617&lt;10,"МИНИМАЛЬНОЕ КОЛИЧЕСТВО 10шт",""),"")</f>
        <v>МИНИМАЛЬНОЕ КОЛИЧЕСТВО 10шт</v>
      </c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2.5" customHeight="1" x14ac:dyDescent="0.25">
      <c r="A618" s="10" t="s">
        <v>625</v>
      </c>
      <c r="B618" s="25">
        <v>8809800940187</v>
      </c>
      <c r="C618" s="26" t="s">
        <v>1723</v>
      </c>
      <c r="D618" s="27" t="s">
        <v>1741</v>
      </c>
      <c r="E618" s="11">
        <v>9.9</v>
      </c>
      <c r="F618" s="12">
        <v>70</v>
      </c>
      <c r="G618" s="23"/>
      <c r="H618" s="21">
        <f>'ExpressOpt #27'!$G618*'ExpressOpt #27'!$E618</f>
        <v>0</v>
      </c>
      <c r="I618" s="22">
        <f>'ExpressOpt #27'!$G618*'ExpressOpt #27'!$F618</f>
        <v>0</v>
      </c>
      <c r="J618" s="14" t="str">
        <f>IFERROR(IF('ExpressOpt #27'!$G618&lt;10,"МИНИМАЛЬНОЕ КОЛИЧЕСТВО 10шт",""),"")</f>
        <v>МИНИМАЛЬНОЕ КОЛИЧЕСТВО 10шт</v>
      </c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2.5" customHeight="1" x14ac:dyDescent="0.25">
      <c r="A619" s="15" t="s">
        <v>626</v>
      </c>
      <c r="B619" s="28">
        <v>8809800940149</v>
      </c>
      <c r="C619" s="29" t="s">
        <v>1723</v>
      </c>
      <c r="D619" s="30" t="s">
        <v>1742</v>
      </c>
      <c r="E619" s="16">
        <v>5.3</v>
      </c>
      <c r="F619" s="17">
        <v>136</v>
      </c>
      <c r="G619" s="23"/>
      <c r="H619" s="18">
        <f>'ExpressOpt #27'!$G619*'ExpressOpt #27'!$E619</f>
        <v>0</v>
      </c>
      <c r="I619" s="19">
        <f>'ExpressOpt #27'!$G619*'ExpressOpt #27'!$F619</f>
        <v>0</v>
      </c>
      <c r="J619" s="20" t="str">
        <f>IFERROR(IF('ExpressOpt #27'!$G619&lt;10,"МИНИМАЛЬНОЕ КОЛИЧЕСТВО 10шт",""),"")</f>
        <v>МИНИМАЛЬНОЕ КОЛИЧЕСТВО 10шт</v>
      </c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2.5" customHeight="1" x14ac:dyDescent="0.25">
      <c r="A620" s="10" t="s">
        <v>627</v>
      </c>
      <c r="B620" s="25">
        <v>8809783322666</v>
      </c>
      <c r="C620" s="26" t="s">
        <v>1723</v>
      </c>
      <c r="D620" s="27" t="s">
        <v>1743</v>
      </c>
      <c r="E620" s="11">
        <v>8.1300000000000008</v>
      </c>
      <c r="F620" s="12">
        <v>181</v>
      </c>
      <c r="G620" s="23"/>
      <c r="H620" s="21">
        <f>'ExpressOpt #27'!$G620*'ExpressOpt #27'!$E620</f>
        <v>0</v>
      </c>
      <c r="I620" s="22">
        <f>'ExpressOpt #27'!$G620*'ExpressOpt #27'!$F620</f>
        <v>0</v>
      </c>
      <c r="J620" s="14" t="str">
        <f>IFERROR(IF('ExpressOpt #27'!$G620&lt;10,"МИНИМАЛЬНОЕ КОЛИЧЕСТВО 10шт",""),"")</f>
        <v>МИНИМАЛЬНОЕ КОЛИЧЕСТВО 10шт</v>
      </c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2.5" customHeight="1" x14ac:dyDescent="0.25">
      <c r="A621" s="15" t="s">
        <v>628</v>
      </c>
      <c r="B621" s="28">
        <v>8809187049350</v>
      </c>
      <c r="C621" s="29" t="s">
        <v>1723</v>
      </c>
      <c r="D621" s="30" t="s">
        <v>1744</v>
      </c>
      <c r="E621" s="16">
        <v>7.25</v>
      </c>
      <c r="F621" s="17">
        <v>164</v>
      </c>
      <c r="G621" s="23"/>
      <c r="H621" s="18">
        <f>'ExpressOpt #27'!$G621*'ExpressOpt #27'!$E621</f>
        <v>0</v>
      </c>
      <c r="I621" s="19">
        <f>'ExpressOpt #27'!$G621*'ExpressOpt #27'!$F621</f>
        <v>0</v>
      </c>
      <c r="J621" s="20" t="str">
        <f>IFERROR(IF('ExpressOpt #27'!$G621&lt;10,"МИНИМАЛЬНОЕ КОЛИЧЕСТВО 10шт",""),"")</f>
        <v>МИНИМАЛЬНОЕ КОЛИЧЕСТВО 10шт</v>
      </c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2.5" customHeight="1" x14ac:dyDescent="0.25">
      <c r="A622" s="10" t="s">
        <v>629</v>
      </c>
      <c r="B622" s="25">
        <v>8809541190247</v>
      </c>
      <c r="C622" s="26" t="s">
        <v>1723</v>
      </c>
      <c r="D622" s="27" t="s">
        <v>1745</v>
      </c>
      <c r="E622" s="11">
        <v>5.48</v>
      </c>
      <c r="F622" s="12">
        <v>160</v>
      </c>
      <c r="G622" s="23"/>
      <c r="H622" s="21">
        <f>'ExpressOpt #27'!$G622*'ExpressOpt #27'!$E622</f>
        <v>0</v>
      </c>
      <c r="I622" s="22">
        <f>'ExpressOpt #27'!$G622*'ExpressOpt #27'!$F622</f>
        <v>0</v>
      </c>
      <c r="J622" s="14" t="str">
        <f>IFERROR(IF('ExpressOpt #27'!$G622&lt;10,"МИНИМАЛЬНОЕ КОЛИЧЕСТВО 10шт",""),"")</f>
        <v>МИНИМАЛЬНОЕ КОЛИЧЕСТВО 10шт</v>
      </c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2.5" customHeight="1" x14ac:dyDescent="0.25">
      <c r="A623" s="15" t="s">
        <v>630</v>
      </c>
      <c r="B623" s="28">
        <v>8809236798093</v>
      </c>
      <c r="C623" s="29" t="s">
        <v>1723</v>
      </c>
      <c r="D623" s="30" t="s">
        <v>1746</v>
      </c>
      <c r="E623" s="16">
        <v>3.89</v>
      </c>
      <c r="F623" s="17">
        <v>192</v>
      </c>
      <c r="G623" s="23"/>
      <c r="H623" s="18">
        <f>'ExpressOpt #27'!$G623*'ExpressOpt #27'!$E623</f>
        <v>0</v>
      </c>
      <c r="I623" s="19">
        <f>'ExpressOpt #27'!$G623*'ExpressOpt #27'!$F623</f>
        <v>0</v>
      </c>
      <c r="J623" s="20" t="str">
        <f>IFERROR(IF('ExpressOpt #27'!$G623&lt;10,"МИНИМАЛЬНОЕ КОЛИЧЕСТВО 10шт",""),"")</f>
        <v>МИНИМАЛЬНОЕ КОЛИЧЕСТВО 10шт</v>
      </c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2.5" customHeight="1" x14ac:dyDescent="0.25">
      <c r="A624" s="10" t="s">
        <v>631</v>
      </c>
      <c r="B624" s="25">
        <v>8809541190438</v>
      </c>
      <c r="C624" s="26" t="s">
        <v>1723</v>
      </c>
      <c r="D624" s="27" t="s">
        <v>1747</v>
      </c>
      <c r="E624" s="11">
        <v>5.83</v>
      </c>
      <c r="F624" s="12">
        <v>250</v>
      </c>
      <c r="G624" s="23"/>
      <c r="H624" s="21">
        <f>'ExpressOpt #27'!$G624*'ExpressOpt #27'!$E624</f>
        <v>0</v>
      </c>
      <c r="I624" s="22">
        <f>'ExpressOpt #27'!$G624*'ExpressOpt #27'!$F624</f>
        <v>0</v>
      </c>
      <c r="J624" s="14" t="str">
        <f>IFERROR(IF('ExpressOpt #27'!$G624&lt;10,"МИНИМАЛЬНОЕ КОЛИЧЕСТВО 10шт",""),"")</f>
        <v>МИНИМАЛЬНОЕ КОЛИЧЕСТВО 10шт</v>
      </c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2.5" customHeight="1" x14ac:dyDescent="0.25">
      <c r="A625" s="15" t="s">
        <v>632</v>
      </c>
      <c r="B625" s="28">
        <v>8806135244911</v>
      </c>
      <c r="C625" s="29" t="s">
        <v>1723</v>
      </c>
      <c r="D625" s="30" t="s">
        <v>1748</v>
      </c>
      <c r="E625" s="16">
        <v>5.94</v>
      </c>
      <c r="F625" s="17">
        <v>50</v>
      </c>
      <c r="G625" s="23"/>
      <c r="H625" s="18">
        <f>'ExpressOpt #27'!$G625*'ExpressOpt #27'!$E625</f>
        <v>0</v>
      </c>
      <c r="I625" s="19">
        <f>'ExpressOpt #27'!$G625*'ExpressOpt #27'!$F625</f>
        <v>0</v>
      </c>
      <c r="J625" s="20" t="str">
        <f>IFERROR(IF('ExpressOpt #27'!$G625&lt;10,"МИНИМАЛЬНОЕ КОЛИЧЕСТВО 10шт",""),"")</f>
        <v>МИНИМАЛЬНОЕ КОЛИЧЕСТВО 10шт</v>
      </c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2.5" customHeight="1" x14ac:dyDescent="0.25">
      <c r="A626" s="10" t="s">
        <v>633</v>
      </c>
      <c r="B626" s="25">
        <v>8809800940712</v>
      </c>
      <c r="C626" s="26" t="s">
        <v>1723</v>
      </c>
      <c r="D626" s="27" t="s">
        <v>1749</v>
      </c>
      <c r="E626" s="11">
        <v>8.49</v>
      </c>
      <c r="F626" s="12">
        <v>102</v>
      </c>
      <c r="G626" s="23"/>
      <c r="H626" s="21">
        <f>'ExpressOpt #27'!$G626*'ExpressOpt #27'!$E626</f>
        <v>0</v>
      </c>
      <c r="I626" s="22">
        <f>'ExpressOpt #27'!$G626*'ExpressOpt #27'!$F626</f>
        <v>0</v>
      </c>
      <c r="J626" s="14" t="str">
        <f>IFERROR(IF('ExpressOpt #27'!$G626&lt;10,"МИНИМАЛЬНОЕ КОЛИЧЕСТВО 10шт",""),"")</f>
        <v>МИНИМАЛЬНОЕ КОЛИЧЕСТВО 10шт</v>
      </c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2.5" customHeight="1" x14ac:dyDescent="0.25">
      <c r="A627" s="15" t="s">
        <v>634</v>
      </c>
      <c r="B627" s="28">
        <v>8809783322635</v>
      </c>
      <c r="C627" s="29" t="s">
        <v>1723</v>
      </c>
      <c r="D627" s="30" t="s">
        <v>1750</v>
      </c>
      <c r="E627" s="16">
        <v>11.31</v>
      </c>
      <c r="F627" s="17">
        <v>60</v>
      </c>
      <c r="G627" s="23"/>
      <c r="H627" s="18">
        <f>'ExpressOpt #27'!$G627*'ExpressOpt #27'!$E627</f>
        <v>0</v>
      </c>
      <c r="I627" s="19">
        <f>'ExpressOpt #27'!$G627*'ExpressOpt #27'!$F627</f>
        <v>0</v>
      </c>
      <c r="J627" s="20" t="str">
        <f>IFERROR(IF('ExpressOpt #27'!$G627&lt;10,"МИНИМАЛЬНОЕ КОЛИЧЕСТВО 10шт",""),"")</f>
        <v>МИНИМАЛЬНОЕ КОЛИЧЕСТВО 10шт</v>
      </c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2.5" customHeight="1" x14ac:dyDescent="0.25">
      <c r="A628" s="10" t="s">
        <v>635</v>
      </c>
      <c r="B628" s="25">
        <v>8809800941221</v>
      </c>
      <c r="C628" s="26" t="s">
        <v>1723</v>
      </c>
      <c r="D628" s="27" t="s">
        <v>1751</v>
      </c>
      <c r="E628" s="11">
        <v>10.56</v>
      </c>
      <c r="F628" s="12">
        <v>150</v>
      </c>
      <c r="G628" s="23"/>
      <c r="H628" s="21">
        <f>'ExpressOpt #27'!$G628*'ExpressOpt #27'!$E628</f>
        <v>0</v>
      </c>
      <c r="I628" s="22">
        <f>'ExpressOpt #27'!$G628*'ExpressOpt #27'!$F628</f>
        <v>0</v>
      </c>
      <c r="J628" s="14" t="str">
        <f>IFERROR(IF('ExpressOpt #27'!$G628&lt;10,"МИНИМАЛЬНОЕ КОЛИЧЕСТВО 10шт",""),"")</f>
        <v>МИНИМАЛЬНОЕ КОЛИЧЕСТВО 10шт</v>
      </c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2.5" customHeight="1" x14ac:dyDescent="0.25">
      <c r="A629" s="15" t="s">
        <v>636</v>
      </c>
      <c r="B629" s="28">
        <v>8809800940736</v>
      </c>
      <c r="C629" s="29" t="s">
        <v>1723</v>
      </c>
      <c r="D629" s="30" t="s">
        <v>1752</v>
      </c>
      <c r="E629" s="16">
        <v>1.41</v>
      </c>
      <c r="F629" s="17">
        <v>183</v>
      </c>
      <c r="G629" s="23"/>
      <c r="H629" s="18">
        <f>'ExpressOpt #27'!$G629*'ExpressOpt #27'!$E629</f>
        <v>0</v>
      </c>
      <c r="I629" s="19">
        <f>'ExpressOpt #27'!$G629*'ExpressOpt #27'!$F629</f>
        <v>0</v>
      </c>
      <c r="J629" s="20" t="str">
        <f>IFERROR(IF('ExpressOpt #27'!$G629&lt;10,"МИНИМАЛЬНОЕ КОЛИЧЕСТВО 10шт",""),"")</f>
        <v>МИНИМАЛЬНОЕ КОЛИЧЕСТВО 10шт</v>
      </c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2.5" customHeight="1" x14ac:dyDescent="0.25">
      <c r="A630" s="10" t="s">
        <v>637</v>
      </c>
      <c r="B630" s="25">
        <v>8809800940729</v>
      </c>
      <c r="C630" s="26" t="s">
        <v>1723</v>
      </c>
      <c r="D630" s="27" t="s">
        <v>1753</v>
      </c>
      <c r="E630" s="11">
        <v>1.41</v>
      </c>
      <c r="F630" s="12">
        <v>150</v>
      </c>
      <c r="G630" s="23"/>
      <c r="H630" s="21">
        <f>'ExpressOpt #27'!$G630*'ExpressOpt #27'!$E630</f>
        <v>0</v>
      </c>
      <c r="I630" s="22">
        <f>'ExpressOpt #27'!$G630*'ExpressOpt #27'!$F630</f>
        <v>0</v>
      </c>
      <c r="J630" s="14" t="str">
        <f>IFERROR(IF('ExpressOpt #27'!$G630&lt;10,"МИНИМАЛЬНОЕ КОЛИЧЕСТВО 10шт",""),"")</f>
        <v>МИНИМАЛЬНОЕ КОЛИЧЕСТВО 10шт</v>
      </c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2.5" customHeight="1" x14ac:dyDescent="0.25">
      <c r="A631" s="15" t="s">
        <v>638</v>
      </c>
      <c r="B631" s="28">
        <v>8809783322642</v>
      </c>
      <c r="C631" s="29" t="s">
        <v>1723</v>
      </c>
      <c r="D631" s="30" t="s">
        <v>1754</v>
      </c>
      <c r="E631" s="16">
        <v>8.1300000000000008</v>
      </c>
      <c r="F631" s="17">
        <v>250</v>
      </c>
      <c r="G631" s="23"/>
      <c r="H631" s="18">
        <f>'ExpressOpt #27'!$G631*'ExpressOpt #27'!$E631</f>
        <v>0</v>
      </c>
      <c r="I631" s="19">
        <f>'ExpressOpt #27'!$G631*'ExpressOpt #27'!$F631</f>
        <v>0</v>
      </c>
      <c r="J631" s="20" t="str">
        <f>IFERROR(IF('ExpressOpt #27'!$G631&lt;10,"МИНИМАЛЬНОЕ КОЛИЧЕСТВО 10шт",""),"")</f>
        <v>МИНИМАЛЬНОЕ КОЛИЧЕСТВО 10шт</v>
      </c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2.5" customHeight="1" x14ac:dyDescent="0.25">
      <c r="A632" s="10" t="s">
        <v>639</v>
      </c>
      <c r="B632" s="25">
        <v>8809800940194</v>
      </c>
      <c r="C632" s="26" t="s">
        <v>1723</v>
      </c>
      <c r="D632" s="27" t="s">
        <v>1755</v>
      </c>
      <c r="E632" s="11">
        <v>11.31</v>
      </c>
      <c r="F632" s="12">
        <v>187</v>
      </c>
      <c r="G632" s="23"/>
      <c r="H632" s="21">
        <f>'ExpressOpt #27'!$G632*'ExpressOpt #27'!$E632</f>
        <v>0</v>
      </c>
      <c r="I632" s="22">
        <f>'ExpressOpt #27'!$G632*'ExpressOpt #27'!$F632</f>
        <v>0</v>
      </c>
      <c r="J632" s="14" t="str">
        <f>IFERROR(IF('ExpressOpt #27'!$G632&lt;10,"МИНИМАЛЬНОЕ КОЛИЧЕСТВО 10шт",""),"")</f>
        <v>МИНИМАЛЬНОЕ КОЛИЧЕСТВО 10шт</v>
      </c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2.5" customHeight="1" x14ac:dyDescent="0.25">
      <c r="A633" s="15" t="s">
        <v>640</v>
      </c>
      <c r="B633" s="28">
        <v>8809800940521</v>
      </c>
      <c r="C633" s="29" t="s">
        <v>1723</v>
      </c>
      <c r="D633" s="30" t="s">
        <v>1756</v>
      </c>
      <c r="E633" s="16">
        <v>9.9</v>
      </c>
      <c r="F633" s="17">
        <v>115</v>
      </c>
      <c r="G633" s="23"/>
      <c r="H633" s="18">
        <f>'ExpressOpt #27'!$G633*'ExpressOpt #27'!$E633</f>
        <v>0</v>
      </c>
      <c r="I633" s="19">
        <f>'ExpressOpt #27'!$G633*'ExpressOpt #27'!$F633</f>
        <v>0</v>
      </c>
      <c r="J633" s="20" t="str">
        <f>IFERROR(IF('ExpressOpt #27'!$G633&lt;10,"МИНИМАЛЬНОЕ КОЛИЧЕСТВО 10шт",""),"")</f>
        <v>МИНИМАЛЬНОЕ КОЛИЧЕСТВО 10шт</v>
      </c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2.5" customHeight="1" x14ac:dyDescent="0.25">
      <c r="A634" s="10" t="s">
        <v>641</v>
      </c>
      <c r="B634" s="25">
        <v>8809800940514</v>
      </c>
      <c r="C634" s="26" t="s">
        <v>1723</v>
      </c>
      <c r="D634" s="27" t="s">
        <v>1757</v>
      </c>
      <c r="E634" s="11">
        <v>7.07</v>
      </c>
      <c r="F634" s="12">
        <v>250</v>
      </c>
      <c r="G634" s="23"/>
      <c r="H634" s="21">
        <f>'ExpressOpt #27'!$G634*'ExpressOpt #27'!$E634</f>
        <v>0</v>
      </c>
      <c r="I634" s="22">
        <f>'ExpressOpt #27'!$G634*'ExpressOpt #27'!$F634</f>
        <v>0</v>
      </c>
      <c r="J634" s="14" t="str">
        <f>IFERROR(IF('ExpressOpt #27'!$G634&lt;10,"МИНИМАЛЬНОЕ КОЛИЧЕСТВО 10шт",""),"")</f>
        <v>МИНИМАЛЬНОЕ КОЛИЧЕСТВО 10шт</v>
      </c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2.5" customHeight="1" x14ac:dyDescent="0.25">
      <c r="A635" s="15" t="s">
        <v>642</v>
      </c>
      <c r="B635" s="28">
        <v>8809800940644</v>
      </c>
      <c r="C635" s="29" t="s">
        <v>1723</v>
      </c>
      <c r="D635" s="30" t="s">
        <v>1758</v>
      </c>
      <c r="E635" s="16">
        <v>7.78</v>
      </c>
      <c r="F635" s="17">
        <v>112</v>
      </c>
      <c r="G635" s="23"/>
      <c r="H635" s="18">
        <f>'ExpressOpt #27'!$G635*'ExpressOpt #27'!$E635</f>
        <v>0</v>
      </c>
      <c r="I635" s="19">
        <f>'ExpressOpt #27'!$G635*'ExpressOpt #27'!$F635</f>
        <v>0</v>
      </c>
      <c r="J635" s="20" t="str">
        <f>IFERROR(IF('ExpressOpt #27'!$G635&lt;10,"МИНИМАЛЬНОЕ КОЛИЧЕСТВО 10шт",""),"")</f>
        <v>МИНИМАЛЬНОЕ КОЛИЧЕСТВО 10шт</v>
      </c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2.5" customHeight="1" x14ac:dyDescent="0.25">
      <c r="A636" s="10" t="s">
        <v>643</v>
      </c>
      <c r="B636" s="25">
        <v>8809800941252</v>
      </c>
      <c r="C636" s="26" t="s">
        <v>1723</v>
      </c>
      <c r="D636" s="27" t="s">
        <v>1759</v>
      </c>
      <c r="E636" s="11">
        <v>9.0500000000000007</v>
      </c>
      <c r="F636" s="12">
        <v>260</v>
      </c>
      <c r="G636" s="23"/>
      <c r="H636" s="21">
        <f>'ExpressOpt #27'!$G636*'ExpressOpt #27'!$E636</f>
        <v>0</v>
      </c>
      <c r="I636" s="22">
        <f>'ExpressOpt #27'!$G636*'ExpressOpt #27'!$F636</f>
        <v>0</v>
      </c>
      <c r="J636" s="14" t="str">
        <f>IFERROR(IF('ExpressOpt #27'!$G636&lt;10,"МИНИМАЛЬНОЕ КОЛИЧЕСТВО 10шт",""),"")</f>
        <v>МИНИМАЛЬНОЕ КОЛИЧЕСТВО 10шт</v>
      </c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2.5" customHeight="1" x14ac:dyDescent="0.25">
      <c r="A637" s="15" t="s">
        <v>644</v>
      </c>
      <c r="B637" s="28">
        <v>8809800940637</v>
      </c>
      <c r="C637" s="29" t="s">
        <v>1723</v>
      </c>
      <c r="D637" s="30" t="s">
        <v>1760</v>
      </c>
      <c r="E637" s="16">
        <v>7.43</v>
      </c>
      <c r="F637" s="17">
        <v>362</v>
      </c>
      <c r="G637" s="23"/>
      <c r="H637" s="18">
        <f>'ExpressOpt #27'!$G637*'ExpressOpt #27'!$E637</f>
        <v>0</v>
      </c>
      <c r="I637" s="19">
        <f>'ExpressOpt #27'!$G637*'ExpressOpt #27'!$F637</f>
        <v>0</v>
      </c>
      <c r="J637" s="20" t="str">
        <f>IFERROR(IF('ExpressOpt #27'!$G637&lt;10,"МИНИМАЛЬНОЕ КОЛИЧЕСТВО 10шт",""),"")</f>
        <v>МИНИМАЛЬНОЕ КОЛИЧЕСТВО 10шт</v>
      </c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2.5" customHeight="1" x14ac:dyDescent="0.25">
      <c r="A638" s="10" t="s">
        <v>645</v>
      </c>
      <c r="B638" s="25">
        <v>8809800940774</v>
      </c>
      <c r="C638" s="26" t="s">
        <v>1723</v>
      </c>
      <c r="D638" s="27" t="s">
        <v>1761</v>
      </c>
      <c r="E638" s="11">
        <v>6.79</v>
      </c>
      <c r="F638" s="12">
        <v>61</v>
      </c>
      <c r="G638" s="23"/>
      <c r="H638" s="21">
        <f>'ExpressOpt #27'!$G638*'ExpressOpt #27'!$E638</f>
        <v>0</v>
      </c>
      <c r="I638" s="22">
        <f>'ExpressOpt #27'!$G638*'ExpressOpt #27'!$F638</f>
        <v>0</v>
      </c>
      <c r="J638" s="14" t="str">
        <f>IFERROR(IF('ExpressOpt #27'!$G638&lt;10,"МИНИМАЛЬНОЕ КОЛИЧЕСТВО 10шт",""),"")</f>
        <v>МИНИМАЛЬНОЕ КОЛИЧЕСТВО 10шт</v>
      </c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2.5" customHeight="1" x14ac:dyDescent="0.25">
      <c r="A639" s="15" t="s">
        <v>646</v>
      </c>
      <c r="B639" s="28">
        <v>8809800940798</v>
      </c>
      <c r="C639" s="29" t="s">
        <v>1723</v>
      </c>
      <c r="D639" s="30" t="s">
        <v>1762</v>
      </c>
      <c r="E639" s="16">
        <v>6.79</v>
      </c>
      <c r="F639" s="17">
        <v>59</v>
      </c>
      <c r="G639" s="23"/>
      <c r="H639" s="18">
        <f>'ExpressOpt #27'!$G639*'ExpressOpt #27'!$E639</f>
        <v>0</v>
      </c>
      <c r="I639" s="19">
        <f>'ExpressOpt #27'!$G639*'ExpressOpt #27'!$F639</f>
        <v>0</v>
      </c>
      <c r="J639" s="20" t="str">
        <f>IFERROR(IF('ExpressOpt #27'!$G639&lt;10,"МИНИМАЛЬНОЕ КОЛИЧЕСТВО 10шт",""),"")</f>
        <v>МИНИМАЛЬНОЕ КОЛИЧЕСТВО 10шт</v>
      </c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2.5" customHeight="1" x14ac:dyDescent="0.25">
      <c r="A640" s="10" t="s">
        <v>647</v>
      </c>
      <c r="B640" s="25">
        <v>8809800940781</v>
      </c>
      <c r="C640" s="26" t="s">
        <v>1723</v>
      </c>
      <c r="D640" s="27" t="s">
        <v>1763</v>
      </c>
      <c r="E640" s="11">
        <v>7.54</v>
      </c>
      <c r="F640" s="12">
        <v>63</v>
      </c>
      <c r="G640" s="23"/>
      <c r="H640" s="21">
        <f>'ExpressOpt #27'!$G640*'ExpressOpt #27'!$E640</f>
        <v>0</v>
      </c>
      <c r="I640" s="22">
        <f>'ExpressOpt #27'!$G640*'ExpressOpt #27'!$F640</f>
        <v>0</v>
      </c>
      <c r="J640" s="14" t="str">
        <f>IFERROR(IF('ExpressOpt #27'!$G640&lt;10,"МИНИМАЛЬНОЕ КОЛИЧЕСТВО 10шт",""),"")</f>
        <v>МИНИМАЛЬНОЕ КОЛИЧЕСТВО 10шт</v>
      </c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2.5" customHeight="1" x14ac:dyDescent="0.25">
      <c r="A641" s="15" t="s">
        <v>648</v>
      </c>
      <c r="B641" s="28">
        <v>8809686384228</v>
      </c>
      <c r="C641" s="29" t="s">
        <v>1723</v>
      </c>
      <c r="D641" s="30" t="s">
        <v>1764</v>
      </c>
      <c r="E641" s="16">
        <v>9.19</v>
      </c>
      <c r="F641" s="17">
        <v>60</v>
      </c>
      <c r="G641" s="23"/>
      <c r="H641" s="18">
        <f>'ExpressOpt #27'!$G641*'ExpressOpt #27'!$E641</f>
        <v>0</v>
      </c>
      <c r="I641" s="19">
        <f>'ExpressOpt #27'!$G641*'ExpressOpt #27'!$F641</f>
        <v>0</v>
      </c>
      <c r="J641" s="20" t="str">
        <f>IFERROR(IF('ExpressOpt #27'!$G641&lt;10,"МИНИМАЛЬНОЕ КОЛИЧЕСТВО 10шт",""),"")</f>
        <v>МИНИМАЛЬНОЕ КОЛИЧЕСТВО 10шт</v>
      </c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2.5" customHeight="1" x14ac:dyDescent="0.25">
      <c r="A642" s="10" t="s">
        <v>649</v>
      </c>
      <c r="B642" s="25">
        <v>8809686384228</v>
      </c>
      <c r="C642" s="26" t="s">
        <v>1723</v>
      </c>
      <c r="D642" s="27" t="s">
        <v>1765</v>
      </c>
      <c r="E642" s="11">
        <v>9.81</v>
      </c>
      <c r="F642" s="12">
        <v>60</v>
      </c>
      <c r="G642" s="23"/>
      <c r="H642" s="21">
        <f>'ExpressOpt #27'!$G642*'ExpressOpt #27'!$E642</f>
        <v>0</v>
      </c>
      <c r="I642" s="22">
        <f>'ExpressOpt #27'!$G642*'ExpressOpt #27'!$F642</f>
        <v>0</v>
      </c>
      <c r="J642" s="14" t="str">
        <f>IFERROR(IF('ExpressOpt #27'!$G642&lt;10,"МИНИМАЛЬНОЕ КОЛИЧЕСТВО 10шт",""),"")</f>
        <v>МИНИМАЛЬНОЕ КОЛИЧЕСТВО 10шт</v>
      </c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2.5" customHeight="1" x14ac:dyDescent="0.25">
      <c r="A643" s="15" t="s">
        <v>650</v>
      </c>
      <c r="B643" s="28">
        <v>8809800940767</v>
      </c>
      <c r="C643" s="29" t="s">
        <v>1723</v>
      </c>
      <c r="D643" s="30" t="s">
        <v>1766</v>
      </c>
      <c r="E643" s="16">
        <v>7.54</v>
      </c>
      <c r="F643" s="17">
        <v>78</v>
      </c>
      <c r="G643" s="23"/>
      <c r="H643" s="18">
        <f>'ExpressOpt #27'!$G643*'ExpressOpt #27'!$E643</f>
        <v>0</v>
      </c>
      <c r="I643" s="19">
        <f>'ExpressOpt #27'!$G643*'ExpressOpt #27'!$F643</f>
        <v>0</v>
      </c>
      <c r="J643" s="20" t="str">
        <f>IFERROR(IF('ExpressOpt #27'!$G643&lt;10,"МИНИМАЛЬНОЕ КОЛИЧЕСТВО 10шт",""),"")</f>
        <v>МИНИМАЛЬНОЕ КОЛИЧЕСТВО 10шт</v>
      </c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2.5" customHeight="1" x14ac:dyDescent="0.25">
      <c r="A644" s="10" t="s">
        <v>651</v>
      </c>
      <c r="B644" s="25">
        <v>8809800940750</v>
      </c>
      <c r="C644" s="26" t="s">
        <v>1723</v>
      </c>
      <c r="D644" s="27" t="s">
        <v>1767</v>
      </c>
      <c r="E644" s="11">
        <v>9.81</v>
      </c>
      <c r="F644" s="12">
        <v>89</v>
      </c>
      <c r="G644" s="23"/>
      <c r="H644" s="21">
        <f>'ExpressOpt #27'!$G644*'ExpressOpt #27'!$E644</f>
        <v>0</v>
      </c>
      <c r="I644" s="22">
        <f>'ExpressOpt #27'!$G644*'ExpressOpt #27'!$F644</f>
        <v>0</v>
      </c>
      <c r="J644" s="14" t="str">
        <f>IFERROR(IF('ExpressOpt #27'!$G644&lt;10,"МИНИМАЛЬНОЕ КОЛИЧЕСТВО 10шт",""),"")</f>
        <v>МИНИМАЛЬНОЕ КОЛИЧЕСТВО 10шт</v>
      </c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2.5" customHeight="1" x14ac:dyDescent="0.25">
      <c r="A645" s="15" t="s">
        <v>652</v>
      </c>
      <c r="B645" s="28">
        <v>8809728080200</v>
      </c>
      <c r="C645" s="29" t="s">
        <v>1768</v>
      </c>
      <c r="D645" s="30" t="s">
        <v>1769</v>
      </c>
      <c r="E645" s="16">
        <v>5.48</v>
      </c>
      <c r="F645" s="17">
        <v>119</v>
      </c>
      <c r="G645" s="23"/>
      <c r="H645" s="18">
        <f>'ExpressOpt #27'!$G645*'ExpressOpt #27'!$E645</f>
        <v>0</v>
      </c>
      <c r="I645" s="19">
        <f>'ExpressOpt #27'!$G645*'ExpressOpt #27'!$F645</f>
        <v>0</v>
      </c>
      <c r="J645" s="20" t="str">
        <f>IFERROR(IF('ExpressOpt #27'!$G645&lt;10,"МИНИМАЛЬНОЕ КОЛИЧЕСТВО 10шт",""),"")</f>
        <v>МИНИМАЛЬНОЕ КОЛИЧЕСТВО 10шт</v>
      </c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2.5" customHeight="1" x14ac:dyDescent="0.25">
      <c r="A646" s="10" t="s">
        <v>653</v>
      </c>
      <c r="B646" s="25">
        <v>8809728080064</v>
      </c>
      <c r="C646" s="26" t="s">
        <v>1768</v>
      </c>
      <c r="D646" s="27" t="s">
        <v>1770</v>
      </c>
      <c r="E646" s="11">
        <v>7.09</v>
      </c>
      <c r="F646" s="12">
        <v>216</v>
      </c>
      <c r="G646" s="23"/>
      <c r="H646" s="21">
        <f>'ExpressOpt #27'!$G646*'ExpressOpt #27'!$E646</f>
        <v>0</v>
      </c>
      <c r="I646" s="22">
        <f>'ExpressOpt #27'!$G646*'ExpressOpt #27'!$F646</f>
        <v>0</v>
      </c>
      <c r="J646" s="14" t="str">
        <f>IFERROR(IF('ExpressOpt #27'!$G646&lt;10,"МИНИМАЛЬНОЕ КОЛИЧЕСТВО 10шт",""),"")</f>
        <v>МИНИМАЛЬНОЕ КОЛИЧЕСТВО 10шт</v>
      </c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2.5" customHeight="1" x14ac:dyDescent="0.25">
      <c r="A647" s="15" t="s">
        <v>654</v>
      </c>
      <c r="B647" s="28">
        <v>8809728080088</v>
      </c>
      <c r="C647" s="29" t="s">
        <v>1768</v>
      </c>
      <c r="D647" s="30" t="s">
        <v>1771</v>
      </c>
      <c r="E647" s="16">
        <v>7.09</v>
      </c>
      <c r="F647" s="17">
        <v>165</v>
      </c>
      <c r="G647" s="23"/>
      <c r="H647" s="18">
        <f>'ExpressOpt #27'!$G647*'ExpressOpt #27'!$E647</f>
        <v>0</v>
      </c>
      <c r="I647" s="19">
        <f>'ExpressOpt #27'!$G647*'ExpressOpt #27'!$F647</f>
        <v>0</v>
      </c>
      <c r="J647" s="20" t="str">
        <f>IFERROR(IF('ExpressOpt #27'!$G647&lt;10,"МИНИМАЛЬНОЕ КОЛИЧЕСТВО 10шт",""),"")</f>
        <v>МИНИМАЛЬНОЕ КОЛИЧЕСТВО 10шт</v>
      </c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2.5" customHeight="1" x14ac:dyDescent="0.25">
      <c r="A648" s="10" t="s">
        <v>655</v>
      </c>
      <c r="B648" s="25">
        <v>8809728080248</v>
      </c>
      <c r="C648" s="26" t="s">
        <v>1768</v>
      </c>
      <c r="D648" s="27" t="s">
        <v>1772</v>
      </c>
      <c r="E648" s="11">
        <v>4.83</v>
      </c>
      <c r="F648" s="12">
        <v>161</v>
      </c>
      <c r="G648" s="23"/>
      <c r="H648" s="21">
        <f>'ExpressOpt #27'!$G648*'ExpressOpt #27'!$E648</f>
        <v>0</v>
      </c>
      <c r="I648" s="22">
        <f>'ExpressOpt #27'!$G648*'ExpressOpt #27'!$F648</f>
        <v>0</v>
      </c>
      <c r="J648" s="14" t="str">
        <f>IFERROR(IF('ExpressOpt #27'!$G648&lt;10,"МИНИМАЛЬНОЕ КОЛИЧЕСТВО 10шт",""),"")</f>
        <v>МИНИМАЛЬНОЕ КОЛИЧЕСТВО 10шт</v>
      </c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2.5" customHeight="1" x14ac:dyDescent="0.25">
      <c r="A649" s="15" t="s">
        <v>656</v>
      </c>
      <c r="B649" s="28">
        <v>8809728080705</v>
      </c>
      <c r="C649" s="29" t="s">
        <v>1768</v>
      </c>
      <c r="D649" s="30" t="s">
        <v>1773</v>
      </c>
      <c r="E649" s="16">
        <v>9.02</v>
      </c>
      <c r="F649" s="17">
        <v>250</v>
      </c>
      <c r="G649" s="23"/>
      <c r="H649" s="18">
        <f>'ExpressOpt #27'!$G649*'ExpressOpt #27'!$E649</f>
        <v>0</v>
      </c>
      <c r="I649" s="19">
        <f>'ExpressOpt #27'!$G649*'ExpressOpt #27'!$F649</f>
        <v>0</v>
      </c>
      <c r="J649" s="20" t="str">
        <f>IFERROR(IF('ExpressOpt #27'!$G649&lt;10,"МИНИМАЛЬНОЕ КОЛИЧЕСТВО 10шт",""),"")</f>
        <v>МИНИМАЛЬНОЕ КОЛИЧЕСТВО 10шт</v>
      </c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2.5" customHeight="1" x14ac:dyDescent="0.25">
      <c r="A650" s="10" t="s">
        <v>657</v>
      </c>
      <c r="B650" s="25">
        <v>8809728080347</v>
      </c>
      <c r="C650" s="26" t="s">
        <v>1768</v>
      </c>
      <c r="D650" s="27" t="s">
        <v>1774</v>
      </c>
      <c r="E650" s="11">
        <v>6.77</v>
      </c>
      <c r="F650" s="12">
        <v>86</v>
      </c>
      <c r="G650" s="23"/>
      <c r="H650" s="21">
        <f>'ExpressOpt #27'!$G650*'ExpressOpt #27'!$E650</f>
        <v>0</v>
      </c>
      <c r="I650" s="22">
        <f>'ExpressOpt #27'!$G650*'ExpressOpt #27'!$F650</f>
        <v>0</v>
      </c>
      <c r="J650" s="14" t="str">
        <f>IFERROR(IF('ExpressOpt #27'!$G650&lt;10,"МИНИМАЛЬНОЕ КОЛИЧЕСТВО 10шт",""),"")</f>
        <v>МИНИМАЛЬНОЕ КОЛИЧЕСТВО 10шт</v>
      </c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2.5" customHeight="1" x14ac:dyDescent="0.25">
      <c r="A651" s="15" t="s">
        <v>658</v>
      </c>
      <c r="B651" s="28">
        <v>8809728080347</v>
      </c>
      <c r="C651" s="29" t="s">
        <v>1768</v>
      </c>
      <c r="D651" s="30" t="s">
        <v>1775</v>
      </c>
      <c r="E651" s="16">
        <v>6.77</v>
      </c>
      <c r="F651" s="17">
        <v>67</v>
      </c>
      <c r="G651" s="23"/>
      <c r="H651" s="18">
        <f>'ExpressOpt #27'!$G651*'ExpressOpt #27'!$E651</f>
        <v>0</v>
      </c>
      <c r="I651" s="19">
        <f>'ExpressOpt #27'!$G651*'ExpressOpt #27'!$F651</f>
        <v>0</v>
      </c>
      <c r="J651" s="20" t="str">
        <f>IFERROR(IF('ExpressOpt #27'!$G651&lt;10,"МИНИМАЛЬНОЕ КОЛИЧЕСТВО 10шт",""),"")</f>
        <v>МИНИМАЛЬНОЕ КОЛИЧЕСТВО 10шт</v>
      </c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2.5" customHeight="1" x14ac:dyDescent="0.25">
      <c r="A652" s="10" t="s">
        <v>659</v>
      </c>
      <c r="B652" s="25">
        <v>8809728080385</v>
      </c>
      <c r="C652" s="26" t="s">
        <v>1768</v>
      </c>
      <c r="D652" s="27" t="s">
        <v>1776</v>
      </c>
      <c r="E652" s="11">
        <v>8.3800000000000008</v>
      </c>
      <c r="F652" s="12">
        <v>161</v>
      </c>
      <c r="G652" s="23"/>
      <c r="H652" s="21">
        <f>'ExpressOpt #27'!$G652*'ExpressOpt #27'!$E652</f>
        <v>0</v>
      </c>
      <c r="I652" s="22">
        <f>'ExpressOpt #27'!$G652*'ExpressOpt #27'!$F652</f>
        <v>0</v>
      </c>
      <c r="J652" s="14" t="str">
        <f>IFERROR(IF('ExpressOpt #27'!$G652&lt;10,"МИНИМАЛЬНОЕ КОЛИЧЕСТВО 10шт",""),"")</f>
        <v>МИНИМАЛЬНОЕ КОЛИЧЕСТВО 10шт</v>
      </c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2.5" customHeight="1" x14ac:dyDescent="0.25">
      <c r="A653" s="15" t="s">
        <v>660</v>
      </c>
      <c r="B653" s="28">
        <v>8809728080828</v>
      </c>
      <c r="C653" s="29" t="s">
        <v>1768</v>
      </c>
      <c r="D653" s="30" t="s">
        <v>1777</v>
      </c>
      <c r="E653" s="16">
        <v>0.32</v>
      </c>
      <c r="F653" s="17">
        <v>2</v>
      </c>
      <c r="G653" s="23"/>
      <c r="H653" s="18">
        <f>'ExpressOpt #27'!$G653*'ExpressOpt #27'!$E653</f>
        <v>0</v>
      </c>
      <c r="I653" s="19">
        <f>'ExpressOpt #27'!$G653*'ExpressOpt #27'!$F653</f>
        <v>0</v>
      </c>
      <c r="J653" s="20" t="str">
        <f>IFERROR(IF('ExpressOpt #27'!$G653&lt;10,"МИНИМАЛЬНОЕ КОЛИЧЕСТВО 10шт",""),"")</f>
        <v>МИНИМАЛЬНОЕ КОЛИЧЕСТВО 10шт</v>
      </c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2.5" customHeight="1" x14ac:dyDescent="0.25">
      <c r="A654" s="10" t="s">
        <v>661</v>
      </c>
      <c r="B654" s="25">
        <v>8809728080354</v>
      </c>
      <c r="C654" s="26" t="s">
        <v>1768</v>
      </c>
      <c r="D654" s="27" t="s">
        <v>1778</v>
      </c>
      <c r="E654" s="11">
        <v>8.6999999999999993</v>
      </c>
      <c r="F654" s="12">
        <v>253</v>
      </c>
      <c r="G654" s="23"/>
      <c r="H654" s="21">
        <f>'ExpressOpt #27'!$G654*'ExpressOpt #27'!$E654</f>
        <v>0</v>
      </c>
      <c r="I654" s="22">
        <f>'ExpressOpt #27'!$G654*'ExpressOpt #27'!$F654</f>
        <v>0</v>
      </c>
      <c r="J654" s="14" t="str">
        <f>IFERROR(IF('ExpressOpt #27'!$G654&lt;10,"МИНИМАЛЬНОЕ КОЛИЧЕСТВО 10шт",""),"")</f>
        <v>МИНИМАЛЬНОЕ КОЛИЧЕСТВО 10шт</v>
      </c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2.5" customHeight="1" x14ac:dyDescent="0.25">
      <c r="A655" s="15" t="s">
        <v>662</v>
      </c>
      <c r="B655" s="28">
        <v>8809728080354</v>
      </c>
      <c r="C655" s="29" t="s">
        <v>1768</v>
      </c>
      <c r="D655" s="30" t="s">
        <v>1779</v>
      </c>
      <c r="E655" s="16">
        <v>8.6999999999999993</v>
      </c>
      <c r="F655" s="17">
        <v>220</v>
      </c>
      <c r="G655" s="23"/>
      <c r="H655" s="18">
        <f>'ExpressOpt #27'!$G655*'ExpressOpt #27'!$E655</f>
        <v>0</v>
      </c>
      <c r="I655" s="19">
        <f>'ExpressOpt #27'!$G655*'ExpressOpt #27'!$F655</f>
        <v>0</v>
      </c>
      <c r="J655" s="20" t="str">
        <f>IFERROR(IF('ExpressOpt #27'!$G655&lt;10,"МИНИМАЛЬНОЕ КОЛИЧЕСТВО 10шт",""),"")</f>
        <v>МИНИМАЛЬНОЕ КОЛИЧЕСТВО 10шт</v>
      </c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2.5" customHeight="1" x14ac:dyDescent="0.25">
      <c r="A656" s="10" t="s">
        <v>663</v>
      </c>
      <c r="B656" s="25">
        <v>8809728080361</v>
      </c>
      <c r="C656" s="26" t="s">
        <v>1768</v>
      </c>
      <c r="D656" s="27" t="s">
        <v>1780</v>
      </c>
      <c r="E656" s="11">
        <v>8.6999999999999993</v>
      </c>
      <c r="F656" s="12">
        <v>220</v>
      </c>
      <c r="G656" s="23"/>
      <c r="H656" s="21">
        <f>'ExpressOpt #27'!$G656*'ExpressOpt #27'!$E656</f>
        <v>0</v>
      </c>
      <c r="I656" s="22">
        <f>'ExpressOpt #27'!$G656*'ExpressOpt #27'!$F656</f>
        <v>0</v>
      </c>
      <c r="J656" s="14" t="str">
        <f>IFERROR(IF('ExpressOpt #27'!$G656&lt;10,"МИНИМАЛЬНОЕ КОЛИЧЕСТВО 10шт",""),"")</f>
        <v>МИНИМАЛЬНОЕ КОЛИЧЕСТВО 10шт</v>
      </c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2.5" customHeight="1" x14ac:dyDescent="0.25">
      <c r="A657" s="15" t="s">
        <v>664</v>
      </c>
      <c r="B657" s="28">
        <v>8809728080071</v>
      </c>
      <c r="C657" s="29" t="s">
        <v>1768</v>
      </c>
      <c r="D657" s="30" t="s">
        <v>1781</v>
      </c>
      <c r="E657" s="16">
        <v>8.3800000000000008</v>
      </c>
      <c r="F657" s="17">
        <v>157</v>
      </c>
      <c r="G657" s="23"/>
      <c r="H657" s="18">
        <f>'ExpressOpt #27'!$G657*'ExpressOpt #27'!$E657</f>
        <v>0</v>
      </c>
      <c r="I657" s="19">
        <f>'ExpressOpt #27'!$G657*'ExpressOpt #27'!$F657</f>
        <v>0</v>
      </c>
      <c r="J657" s="20" t="str">
        <f>IFERROR(IF('ExpressOpt #27'!$G657&lt;10,"МИНИМАЛЬНОЕ КОЛИЧЕСТВО 10шт",""),"")</f>
        <v>МИНИМАЛЬНОЕ КОЛИЧЕСТВО 10шт</v>
      </c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2.5" customHeight="1" x14ac:dyDescent="0.25">
      <c r="A658" s="10" t="s">
        <v>665</v>
      </c>
      <c r="B658" s="25">
        <v>8809728080071</v>
      </c>
      <c r="C658" s="26" t="s">
        <v>1768</v>
      </c>
      <c r="D658" s="27" t="s">
        <v>1782</v>
      </c>
      <c r="E658" s="11">
        <v>8.3800000000000008</v>
      </c>
      <c r="F658" s="12">
        <v>67</v>
      </c>
      <c r="G658" s="23"/>
      <c r="H658" s="21">
        <f>'ExpressOpt #27'!$G658*'ExpressOpt #27'!$E658</f>
        <v>0</v>
      </c>
      <c r="I658" s="22">
        <f>'ExpressOpt #27'!$G658*'ExpressOpt #27'!$F658</f>
        <v>0</v>
      </c>
      <c r="J658" s="14" t="str">
        <f>IFERROR(IF('ExpressOpt #27'!$G658&lt;10,"МИНИМАЛЬНОЕ КОЛИЧЕСТВО 10шт",""),"")</f>
        <v>МИНИМАЛЬНОЕ КОЛИЧЕСТВО 10шт</v>
      </c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2.5" customHeight="1" x14ac:dyDescent="0.25">
      <c r="A659" s="15" t="s">
        <v>666</v>
      </c>
      <c r="B659" s="28">
        <v>8809728080194</v>
      </c>
      <c r="C659" s="29" t="s">
        <v>1768</v>
      </c>
      <c r="D659" s="30" t="s">
        <v>1783</v>
      </c>
      <c r="E659" s="16">
        <v>8.6999999999999993</v>
      </c>
      <c r="F659" s="17">
        <v>253</v>
      </c>
      <c r="G659" s="23"/>
      <c r="H659" s="18">
        <f>'ExpressOpt #27'!$G659*'ExpressOpt #27'!$E659</f>
        <v>0</v>
      </c>
      <c r="I659" s="19">
        <f>'ExpressOpt #27'!$G659*'ExpressOpt #27'!$F659</f>
        <v>0</v>
      </c>
      <c r="J659" s="20" t="str">
        <f>IFERROR(IF('ExpressOpt #27'!$G659&lt;10,"МИНИМАЛЬНОЕ КОЛИЧЕСТВО 10шт",""),"")</f>
        <v>МИНИМАЛЬНОЕ КОЛИЧЕСТВО 10шт</v>
      </c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2.5" customHeight="1" x14ac:dyDescent="0.25">
      <c r="A660" s="10" t="s">
        <v>667</v>
      </c>
      <c r="B660" s="25">
        <v>8809728080927</v>
      </c>
      <c r="C660" s="26" t="s">
        <v>1768</v>
      </c>
      <c r="D660" s="27" t="s">
        <v>1784</v>
      </c>
      <c r="E660" s="11">
        <v>8.6</v>
      </c>
      <c r="F660" s="12">
        <v>175</v>
      </c>
      <c r="G660" s="23"/>
      <c r="H660" s="21">
        <f>'ExpressOpt #27'!$G660*'ExpressOpt #27'!$E660</f>
        <v>0</v>
      </c>
      <c r="I660" s="22">
        <f>'ExpressOpt #27'!$G660*'ExpressOpt #27'!$F660</f>
        <v>0</v>
      </c>
      <c r="J660" s="14" t="str">
        <f>IFERROR(IF('ExpressOpt #27'!$G660&lt;10,"МИНИМАЛЬНОЕ КОЛИЧЕСТВО 10шт",""),"")</f>
        <v>МИНИМАЛЬНОЕ КОЛИЧЕСТВО 10шт</v>
      </c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2.5" customHeight="1" x14ac:dyDescent="0.25">
      <c r="A661" s="15" t="s">
        <v>668</v>
      </c>
      <c r="B661" s="28">
        <v>8809728080316</v>
      </c>
      <c r="C661" s="29" t="s">
        <v>1768</v>
      </c>
      <c r="D661" s="30" t="s">
        <v>1785</v>
      </c>
      <c r="E661" s="16">
        <v>6.77</v>
      </c>
      <c r="F661" s="17">
        <v>86</v>
      </c>
      <c r="G661" s="23"/>
      <c r="H661" s="18">
        <f>'ExpressOpt #27'!$G661*'ExpressOpt #27'!$E661</f>
        <v>0</v>
      </c>
      <c r="I661" s="19">
        <f>'ExpressOpt #27'!$G661*'ExpressOpt #27'!$F661</f>
        <v>0</v>
      </c>
      <c r="J661" s="20" t="str">
        <f>IFERROR(IF('ExpressOpt #27'!$G661&lt;10,"МИНИМАЛЬНОЕ КОЛИЧЕСТВО 10шт",""),"")</f>
        <v>МИНИМАЛЬНОЕ КОЛИЧЕСТВО 10шт</v>
      </c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2.5" customHeight="1" x14ac:dyDescent="0.25">
      <c r="A662" s="10" t="s">
        <v>669</v>
      </c>
      <c r="B662" s="25">
        <v>8809728080231</v>
      </c>
      <c r="C662" s="26" t="s">
        <v>1768</v>
      </c>
      <c r="D662" s="27" t="s">
        <v>1786</v>
      </c>
      <c r="E662" s="11">
        <v>8.3800000000000008</v>
      </c>
      <c r="F662" s="12">
        <v>153</v>
      </c>
      <c r="G662" s="23"/>
      <c r="H662" s="21">
        <f>'ExpressOpt #27'!$G662*'ExpressOpt #27'!$E662</f>
        <v>0</v>
      </c>
      <c r="I662" s="22">
        <f>'ExpressOpt #27'!$G662*'ExpressOpt #27'!$F662</f>
        <v>0</v>
      </c>
      <c r="J662" s="14" t="str">
        <f>IFERROR(IF('ExpressOpt #27'!$G662&lt;10,"МИНИМАЛЬНОЕ КОЛИЧЕСТВО 10шт",""),"")</f>
        <v>МИНИМАЛЬНОЕ КОЛИЧЕСТВО 10шт</v>
      </c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2.5" customHeight="1" x14ac:dyDescent="0.25">
      <c r="A663" s="15" t="s">
        <v>670</v>
      </c>
      <c r="B663" s="28">
        <v>8809728080668</v>
      </c>
      <c r="C663" s="29" t="s">
        <v>1768</v>
      </c>
      <c r="D663" s="30" t="s">
        <v>1787</v>
      </c>
      <c r="E663" s="16">
        <v>6.77</v>
      </c>
      <c r="F663" s="17">
        <v>35</v>
      </c>
      <c r="G663" s="23"/>
      <c r="H663" s="18">
        <f>'ExpressOpt #27'!$G663*'ExpressOpt #27'!$E663</f>
        <v>0</v>
      </c>
      <c r="I663" s="19">
        <f>'ExpressOpt #27'!$G663*'ExpressOpt #27'!$F663</f>
        <v>0</v>
      </c>
      <c r="J663" s="20" t="str">
        <f>IFERROR(IF('ExpressOpt #27'!$G663&lt;10,"МИНИМАЛЬНОЕ КОЛИЧЕСТВО 10шт",""),"")</f>
        <v>МИНИМАЛЬНОЕ КОЛИЧЕСТВО 10шт</v>
      </c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2.5" customHeight="1" x14ac:dyDescent="0.25">
      <c r="A664" s="10" t="s">
        <v>671</v>
      </c>
      <c r="B664" s="25">
        <v>8809728080118</v>
      </c>
      <c r="C664" s="26" t="s">
        <v>1768</v>
      </c>
      <c r="D664" s="27" t="s">
        <v>1788</v>
      </c>
      <c r="E664" s="11">
        <v>6.77</v>
      </c>
      <c r="F664" s="12">
        <v>86</v>
      </c>
      <c r="G664" s="23"/>
      <c r="H664" s="21">
        <f>'ExpressOpt #27'!$G664*'ExpressOpt #27'!$E664</f>
        <v>0</v>
      </c>
      <c r="I664" s="22">
        <f>'ExpressOpt #27'!$G664*'ExpressOpt #27'!$F664</f>
        <v>0</v>
      </c>
      <c r="J664" s="14" t="str">
        <f>IFERROR(IF('ExpressOpt #27'!$G664&lt;10,"МИНИМАЛЬНОЕ КОЛИЧЕСТВО 10шт",""),"")</f>
        <v>МИНИМАЛЬНОЕ КОЛИЧЕСТВО 10шт</v>
      </c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2.5" customHeight="1" x14ac:dyDescent="0.25">
      <c r="A665" s="15" t="s">
        <v>672</v>
      </c>
      <c r="B665" s="28">
        <v>8809728080279</v>
      </c>
      <c r="C665" s="29" t="s">
        <v>1768</v>
      </c>
      <c r="D665" s="30" t="s">
        <v>1789</v>
      </c>
      <c r="E665" s="16">
        <v>8.3800000000000008</v>
      </c>
      <c r="F665" s="17">
        <v>150</v>
      </c>
      <c r="G665" s="23"/>
      <c r="H665" s="18">
        <f>'ExpressOpt #27'!$G665*'ExpressOpt #27'!$E665</f>
        <v>0</v>
      </c>
      <c r="I665" s="19">
        <f>'ExpressOpt #27'!$G665*'ExpressOpt #27'!$F665</f>
        <v>0</v>
      </c>
      <c r="J665" s="20" t="str">
        <f>IFERROR(IF('ExpressOpt #27'!$G665&lt;10,"МИНИМАЛЬНОЕ КОЛИЧЕСТВО 10шт",""),"")</f>
        <v>МИНИМАЛЬНОЕ КОЛИЧЕСТВО 10шт</v>
      </c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2.5" customHeight="1" x14ac:dyDescent="0.25">
      <c r="A666" s="10" t="s">
        <v>673</v>
      </c>
      <c r="B666" s="25">
        <v>8809728080330</v>
      </c>
      <c r="C666" s="26" t="s">
        <v>1768</v>
      </c>
      <c r="D666" s="27" t="s">
        <v>1790</v>
      </c>
      <c r="E666" s="11">
        <v>7.09</v>
      </c>
      <c r="F666" s="12">
        <v>46</v>
      </c>
      <c r="G666" s="23"/>
      <c r="H666" s="21">
        <f>'ExpressOpt #27'!$G666*'ExpressOpt #27'!$E666</f>
        <v>0</v>
      </c>
      <c r="I666" s="22">
        <f>'ExpressOpt #27'!$G666*'ExpressOpt #27'!$F666</f>
        <v>0</v>
      </c>
      <c r="J666" s="14" t="str">
        <f>IFERROR(IF('ExpressOpt #27'!$G666&lt;10,"МИНИМАЛЬНОЕ КОЛИЧЕСТВО 10шт",""),"")</f>
        <v>МИНИМАЛЬНОЕ КОЛИЧЕСТВО 10шт</v>
      </c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2.5" customHeight="1" x14ac:dyDescent="0.25">
      <c r="A667" s="15" t="s">
        <v>674</v>
      </c>
      <c r="B667" s="28">
        <v>8809728080392</v>
      </c>
      <c r="C667" s="29" t="s">
        <v>1768</v>
      </c>
      <c r="D667" s="30" t="s">
        <v>1791</v>
      </c>
      <c r="E667" s="16">
        <v>8.3800000000000008</v>
      </c>
      <c r="F667" s="17">
        <v>155</v>
      </c>
      <c r="G667" s="23"/>
      <c r="H667" s="18">
        <f>'ExpressOpt #27'!$G667*'ExpressOpt #27'!$E667</f>
        <v>0</v>
      </c>
      <c r="I667" s="19">
        <f>'ExpressOpt #27'!$G667*'ExpressOpt #27'!$F667</f>
        <v>0</v>
      </c>
      <c r="J667" s="20" t="str">
        <f>IFERROR(IF('ExpressOpt #27'!$G667&lt;10,"МИНИМАЛЬНОЕ КОЛИЧЕСТВО 10шт",""),"")</f>
        <v>МИНИМАЛЬНОЕ КОЛИЧЕСТВО 10шт</v>
      </c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2.5" customHeight="1" x14ac:dyDescent="0.25">
      <c r="A668" s="10" t="s">
        <v>675</v>
      </c>
      <c r="B668" s="25">
        <v>8809728080392</v>
      </c>
      <c r="C668" s="26" t="s">
        <v>1768</v>
      </c>
      <c r="D668" s="27" t="s">
        <v>1792</v>
      </c>
      <c r="E668" s="11">
        <v>8.3800000000000008</v>
      </c>
      <c r="F668" s="12">
        <v>68</v>
      </c>
      <c r="G668" s="23"/>
      <c r="H668" s="21">
        <f>'ExpressOpt #27'!$G668*'ExpressOpt #27'!$E668</f>
        <v>0</v>
      </c>
      <c r="I668" s="22">
        <f>'ExpressOpt #27'!$G668*'ExpressOpt #27'!$F668</f>
        <v>0</v>
      </c>
      <c r="J668" s="14" t="str">
        <f>IFERROR(IF('ExpressOpt #27'!$G668&lt;10,"МИНИМАЛЬНОЕ КОЛИЧЕСТВО 10шт",""),"")</f>
        <v>МИНИМАЛЬНОЕ КОЛИЧЕСТВО 10шт</v>
      </c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2.5" customHeight="1" x14ac:dyDescent="0.25">
      <c r="A669" s="15" t="s">
        <v>676</v>
      </c>
      <c r="B669" s="28">
        <v>8809728080255</v>
      </c>
      <c r="C669" s="29" t="s">
        <v>1768</v>
      </c>
      <c r="D669" s="30" t="s">
        <v>1793</v>
      </c>
      <c r="E669" s="16">
        <v>9.02</v>
      </c>
      <c r="F669" s="17">
        <v>250</v>
      </c>
      <c r="G669" s="23"/>
      <c r="H669" s="18">
        <f>'ExpressOpt #27'!$G669*'ExpressOpt #27'!$E669</f>
        <v>0</v>
      </c>
      <c r="I669" s="19">
        <f>'ExpressOpt #27'!$G669*'ExpressOpt #27'!$F669</f>
        <v>0</v>
      </c>
      <c r="J669" s="20" t="str">
        <f>IFERROR(IF('ExpressOpt #27'!$G669&lt;10,"МИНИМАЛЬНОЕ КОЛИЧЕСТВО 10шт",""),"")</f>
        <v>МИНИМАЛЬНОЕ КОЛИЧЕСТВО 10шт</v>
      </c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2.5" customHeight="1" x14ac:dyDescent="0.25">
      <c r="A670" s="10" t="s">
        <v>677</v>
      </c>
      <c r="B670" s="25">
        <v>8809728080637</v>
      </c>
      <c r="C670" s="26" t="s">
        <v>1768</v>
      </c>
      <c r="D670" s="27" t="s">
        <v>1794</v>
      </c>
      <c r="E670" s="11">
        <v>6.77</v>
      </c>
      <c r="F670" s="12">
        <v>90</v>
      </c>
      <c r="G670" s="23"/>
      <c r="H670" s="21">
        <f>'ExpressOpt #27'!$G670*'ExpressOpt #27'!$E670</f>
        <v>0</v>
      </c>
      <c r="I670" s="22">
        <f>'ExpressOpt #27'!$G670*'ExpressOpt #27'!$F670</f>
        <v>0</v>
      </c>
      <c r="J670" s="14" t="str">
        <f>IFERROR(IF('ExpressOpt #27'!$G670&lt;10,"МИНИМАЛЬНОЕ КОЛИЧЕСТВО 10шт",""),"")</f>
        <v>МИНИМАЛЬНОЕ КОЛИЧЕСТВО 10шт</v>
      </c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2.5" customHeight="1" x14ac:dyDescent="0.25">
      <c r="A671" s="15" t="s">
        <v>678</v>
      </c>
      <c r="B671" s="28">
        <v>8809728080637</v>
      </c>
      <c r="C671" s="29" t="s">
        <v>1768</v>
      </c>
      <c r="D671" s="30" t="s">
        <v>1795</v>
      </c>
      <c r="E671" s="16">
        <v>6.77</v>
      </c>
      <c r="F671" s="17">
        <v>82</v>
      </c>
      <c r="G671" s="23"/>
      <c r="H671" s="18">
        <f>'ExpressOpt #27'!$G671*'ExpressOpt #27'!$E671</f>
        <v>0</v>
      </c>
      <c r="I671" s="19">
        <f>'ExpressOpt #27'!$G671*'ExpressOpt #27'!$F671</f>
        <v>0</v>
      </c>
      <c r="J671" s="20" t="str">
        <f>IFERROR(IF('ExpressOpt #27'!$G671&lt;10,"МИНИМАЛЬНОЕ КОЛИЧЕСТВО 10шт",""),"")</f>
        <v>МИНИМАЛЬНОЕ КОЛИЧЕСТВО 10шт</v>
      </c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2.5" customHeight="1" x14ac:dyDescent="0.25">
      <c r="A672" s="10" t="s">
        <v>679</v>
      </c>
      <c r="B672" s="25">
        <v>8809298737030</v>
      </c>
      <c r="C672" s="26" t="s">
        <v>1796</v>
      </c>
      <c r="D672" s="27" t="s">
        <v>1797</v>
      </c>
      <c r="E672" s="11">
        <v>5.41</v>
      </c>
      <c r="F672" s="12">
        <v>29</v>
      </c>
      <c r="G672" s="23"/>
      <c r="H672" s="21">
        <f>'ExpressOpt #27'!$G672*'ExpressOpt #27'!$E672</f>
        <v>0</v>
      </c>
      <c r="I672" s="22">
        <f>'ExpressOpt #27'!$G672*'ExpressOpt #27'!$F672</f>
        <v>0</v>
      </c>
      <c r="J672" s="14" t="str">
        <f>IFERROR(IF('ExpressOpt #27'!$G672&lt;10,"МИНИМАЛЬНОЕ КОЛИЧЕСТВО 10шт",""),"")</f>
        <v>МИНИМАЛЬНОЕ КОЛИЧЕСТВО 10шт</v>
      </c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2.5" customHeight="1" x14ac:dyDescent="0.25">
      <c r="A673" s="15" t="s">
        <v>680</v>
      </c>
      <c r="B673" s="28">
        <v>8809298737054</v>
      </c>
      <c r="C673" s="29" t="s">
        <v>1796</v>
      </c>
      <c r="D673" s="30" t="s">
        <v>1798</v>
      </c>
      <c r="E673" s="16">
        <v>5.41</v>
      </c>
      <c r="F673" s="17">
        <v>29</v>
      </c>
      <c r="G673" s="23"/>
      <c r="H673" s="18">
        <f>'ExpressOpt #27'!$G673*'ExpressOpt #27'!$E673</f>
        <v>0</v>
      </c>
      <c r="I673" s="19">
        <f>'ExpressOpt #27'!$G673*'ExpressOpt #27'!$F673</f>
        <v>0</v>
      </c>
      <c r="J673" s="20" t="str">
        <f>IFERROR(IF('ExpressOpt #27'!$G673&lt;10,"МИНИМАЛЬНОЕ КОЛИЧЕСТВО 10шт",""),"")</f>
        <v>МИНИМАЛЬНОЕ КОЛИЧЕСТВО 10шт</v>
      </c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2.5" customHeight="1" x14ac:dyDescent="0.25">
      <c r="A674" s="10" t="s">
        <v>681</v>
      </c>
      <c r="B674" s="25">
        <v>8809298737061</v>
      </c>
      <c r="C674" s="26" t="s">
        <v>1796</v>
      </c>
      <c r="D674" s="27" t="s">
        <v>1799</v>
      </c>
      <c r="E674" s="11">
        <v>5.41</v>
      </c>
      <c r="F674" s="12">
        <v>29</v>
      </c>
      <c r="G674" s="23"/>
      <c r="H674" s="21">
        <f>'ExpressOpt #27'!$G674*'ExpressOpt #27'!$E674</f>
        <v>0</v>
      </c>
      <c r="I674" s="22">
        <f>'ExpressOpt #27'!$G674*'ExpressOpt #27'!$F674</f>
        <v>0</v>
      </c>
      <c r="J674" s="14" t="str">
        <f>IFERROR(IF('ExpressOpt #27'!$G674&lt;10,"МИНИМАЛЬНОЕ КОЛИЧЕСТВО 10шт",""),"")</f>
        <v>МИНИМАЛЬНОЕ КОЛИЧЕСТВО 10шт</v>
      </c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2.5" customHeight="1" x14ac:dyDescent="0.25">
      <c r="A675" s="15" t="s">
        <v>682</v>
      </c>
      <c r="B675" s="28">
        <v>8809298737085</v>
      </c>
      <c r="C675" s="29" t="s">
        <v>1796</v>
      </c>
      <c r="D675" s="30" t="s">
        <v>1800</v>
      </c>
      <c r="E675" s="16">
        <v>5.41</v>
      </c>
      <c r="F675" s="17">
        <v>29</v>
      </c>
      <c r="G675" s="23"/>
      <c r="H675" s="18">
        <f>'ExpressOpt #27'!$G675*'ExpressOpt #27'!$E675</f>
        <v>0</v>
      </c>
      <c r="I675" s="19">
        <f>'ExpressOpt #27'!$G675*'ExpressOpt #27'!$F675</f>
        <v>0</v>
      </c>
      <c r="J675" s="20" t="str">
        <f>IFERROR(IF('ExpressOpt #27'!$G675&lt;10,"МИНИМАЛЬНОЕ КОЛИЧЕСТВО 10шт",""),"")</f>
        <v>МИНИМАЛЬНОЕ КОЛИЧЕСТВО 10шт</v>
      </c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2.5" customHeight="1" x14ac:dyDescent="0.25">
      <c r="A676" s="10" t="s">
        <v>683</v>
      </c>
      <c r="B676" s="25">
        <v>8809298737092</v>
      </c>
      <c r="C676" s="26" t="s">
        <v>1796</v>
      </c>
      <c r="D676" s="27" t="s">
        <v>1801</v>
      </c>
      <c r="E676" s="11">
        <v>5.41</v>
      </c>
      <c r="F676" s="12">
        <v>29</v>
      </c>
      <c r="G676" s="23"/>
      <c r="H676" s="21">
        <f>'ExpressOpt #27'!$G676*'ExpressOpt #27'!$E676</f>
        <v>0</v>
      </c>
      <c r="I676" s="22">
        <f>'ExpressOpt #27'!$G676*'ExpressOpt #27'!$F676</f>
        <v>0</v>
      </c>
      <c r="J676" s="14" t="str">
        <f>IFERROR(IF('ExpressOpt #27'!$G676&lt;10,"МИНИМАЛЬНОЕ КОЛИЧЕСТВО 10шт",""),"")</f>
        <v>МИНИМАЛЬНОЕ КОЛИЧЕСТВО 10шт</v>
      </c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2.5" customHeight="1" x14ac:dyDescent="0.25">
      <c r="A677" s="15" t="s">
        <v>684</v>
      </c>
      <c r="B677" s="28">
        <v>8809298737108</v>
      </c>
      <c r="C677" s="29" t="s">
        <v>1796</v>
      </c>
      <c r="D677" s="30" t="s">
        <v>1802</v>
      </c>
      <c r="E677" s="16">
        <v>5.41</v>
      </c>
      <c r="F677" s="17">
        <v>29</v>
      </c>
      <c r="G677" s="23"/>
      <c r="H677" s="18">
        <f>'ExpressOpt #27'!$G677*'ExpressOpt #27'!$E677</f>
        <v>0</v>
      </c>
      <c r="I677" s="19">
        <f>'ExpressOpt #27'!$G677*'ExpressOpt #27'!$F677</f>
        <v>0</v>
      </c>
      <c r="J677" s="20" t="str">
        <f>IFERROR(IF('ExpressOpt #27'!$G677&lt;10,"МИНИМАЛЬНОЕ КОЛИЧЕСТВО 10шт",""),"")</f>
        <v>МИНИМАЛЬНОЕ КОЛИЧЕСТВО 10шт</v>
      </c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2.5" customHeight="1" x14ac:dyDescent="0.25">
      <c r="A678" s="10" t="s">
        <v>685</v>
      </c>
      <c r="B678" s="25">
        <v>8809298736835</v>
      </c>
      <c r="C678" s="26" t="s">
        <v>1796</v>
      </c>
      <c r="D678" s="27" t="s">
        <v>1803</v>
      </c>
      <c r="E678" s="11">
        <v>6.08</v>
      </c>
      <c r="F678" s="12">
        <v>28</v>
      </c>
      <c r="G678" s="23"/>
      <c r="H678" s="21">
        <f>'ExpressOpt #27'!$G678*'ExpressOpt #27'!$E678</f>
        <v>0</v>
      </c>
      <c r="I678" s="22">
        <f>'ExpressOpt #27'!$G678*'ExpressOpt #27'!$F678</f>
        <v>0</v>
      </c>
      <c r="J678" s="14" t="str">
        <f>IFERROR(IF('ExpressOpt #27'!$G678&lt;10,"МИНИМАЛЬНОЕ КОЛИЧЕСТВО 10шт",""),"")</f>
        <v>МИНИМАЛЬНОЕ КОЛИЧЕСТВО 10шт</v>
      </c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2.5" customHeight="1" x14ac:dyDescent="0.25">
      <c r="A679" s="15" t="s">
        <v>686</v>
      </c>
      <c r="B679" s="28">
        <v>8809298736842</v>
      </c>
      <c r="C679" s="29" t="s">
        <v>1796</v>
      </c>
      <c r="D679" s="30" t="s">
        <v>1804</v>
      </c>
      <c r="E679" s="16">
        <v>6.08</v>
      </c>
      <c r="F679" s="17">
        <v>28</v>
      </c>
      <c r="G679" s="23"/>
      <c r="H679" s="18">
        <f>'ExpressOpt #27'!$G679*'ExpressOpt #27'!$E679</f>
        <v>0</v>
      </c>
      <c r="I679" s="19">
        <f>'ExpressOpt #27'!$G679*'ExpressOpt #27'!$F679</f>
        <v>0</v>
      </c>
      <c r="J679" s="20" t="str">
        <f>IFERROR(IF('ExpressOpt #27'!$G679&lt;10,"МИНИМАЛЬНОЕ КОЛИЧЕСТВО 10шт",""),"")</f>
        <v>МИНИМАЛЬНОЕ КОЛИЧЕСТВО 10шт</v>
      </c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2.5" customHeight="1" x14ac:dyDescent="0.25">
      <c r="A680" s="10" t="s">
        <v>687</v>
      </c>
      <c r="B680" s="25">
        <v>8809298731205</v>
      </c>
      <c r="C680" s="26" t="s">
        <v>1796</v>
      </c>
      <c r="D680" s="27" t="s">
        <v>1805</v>
      </c>
      <c r="E680" s="11">
        <v>6.08</v>
      </c>
      <c r="F680" s="12">
        <v>28</v>
      </c>
      <c r="G680" s="23"/>
      <c r="H680" s="21">
        <f>'ExpressOpt #27'!$G680*'ExpressOpt #27'!$E680</f>
        <v>0</v>
      </c>
      <c r="I680" s="22">
        <f>'ExpressOpt #27'!$G680*'ExpressOpt #27'!$F680</f>
        <v>0</v>
      </c>
      <c r="J680" s="14" t="str">
        <f>IFERROR(IF('ExpressOpt #27'!$G680&lt;10,"МИНИМАЛЬНОЕ КОЛИЧЕСТВО 10шт",""),"")</f>
        <v>МИНИМАЛЬНОЕ КОЛИЧЕСТВО 10шт</v>
      </c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2.5" customHeight="1" x14ac:dyDescent="0.25">
      <c r="A681" s="15" t="s">
        <v>688</v>
      </c>
      <c r="B681" s="28">
        <v>8809298737184</v>
      </c>
      <c r="C681" s="29" t="s">
        <v>1796</v>
      </c>
      <c r="D681" s="30" t="s">
        <v>1806</v>
      </c>
      <c r="E681" s="16">
        <v>12.16</v>
      </c>
      <c r="F681" s="17">
        <v>94</v>
      </c>
      <c r="G681" s="23"/>
      <c r="H681" s="18">
        <f>'ExpressOpt #27'!$G681*'ExpressOpt #27'!$E681</f>
        <v>0</v>
      </c>
      <c r="I681" s="19">
        <f>'ExpressOpt #27'!$G681*'ExpressOpt #27'!$F681</f>
        <v>0</v>
      </c>
      <c r="J681" s="20" t="str">
        <f>IFERROR(IF('ExpressOpt #27'!$G681&lt;10,"МИНИМАЛЬНОЕ КОЛИЧЕСТВО 10шт",""),"")</f>
        <v>МИНИМАЛЬНОЕ КОЛИЧЕСТВО 10шт</v>
      </c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2.5" customHeight="1" x14ac:dyDescent="0.25">
      <c r="A682" s="10" t="s">
        <v>689</v>
      </c>
      <c r="B682" s="25">
        <v>8809852542681</v>
      </c>
      <c r="C682" s="26" t="s">
        <v>1807</v>
      </c>
      <c r="D682" s="27" t="s">
        <v>1808</v>
      </c>
      <c r="E682" s="11">
        <v>4.87</v>
      </c>
      <c r="F682" s="12">
        <v>424</v>
      </c>
      <c r="G682" s="23"/>
      <c r="H682" s="21">
        <f>'ExpressOpt #27'!$G682*'ExpressOpt #27'!$E682</f>
        <v>0</v>
      </c>
      <c r="I682" s="22">
        <f>'ExpressOpt #27'!$G682*'ExpressOpt #27'!$F682</f>
        <v>0</v>
      </c>
      <c r="J682" s="14" t="str">
        <f>IFERROR(IF('ExpressOpt #27'!$G682&lt;10,"МИНИМАЛЬНОЕ КОЛИЧЕСТВО 10шт",""),"")</f>
        <v>МИНИМАЛЬНОЕ КОЛИЧЕСТВО 10шт</v>
      </c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2.5" customHeight="1" x14ac:dyDescent="0.25">
      <c r="A683" s="15" t="s">
        <v>690</v>
      </c>
      <c r="B683" s="28">
        <v>8809505541924</v>
      </c>
      <c r="C683" s="29" t="s">
        <v>1807</v>
      </c>
      <c r="D683" s="30" t="s">
        <v>1809</v>
      </c>
      <c r="E683" s="16">
        <v>9.26</v>
      </c>
      <c r="F683" s="17">
        <v>192</v>
      </c>
      <c r="G683" s="23"/>
      <c r="H683" s="18">
        <f>'ExpressOpt #27'!$G683*'ExpressOpt #27'!$E683</f>
        <v>0</v>
      </c>
      <c r="I683" s="19">
        <f>'ExpressOpt #27'!$G683*'ExpressOpt #27'!$F683</f>
        <v>0</v>
      </c>
      <c r="J683" s="20" t="str">
        <f>IFERROR(IF('ExpressOpt #27'!$G683&lt;10,"МИНИМАЛЬНОЕ КОЛИЧЕСТВО 10шт",""),"")</f>
        <v>МИНИМАЛЬНОЕ КОЛИЧЕСТВО 10шт</v>
      </c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2.5" customHeight="1" x14ac:dyDescent="0.25">
      <c r="A684" s="10" t="s">
        <v>691</v>
      </c>
      <c r="B684" s="25">
        <v>8809783323496</v>
      </c>
      <c r="C684" s="26" t="s">
        <v>1810</v>
      </c>
      <c r="D684" s="27" t="s">
        <v>1811</v>
      </c>
      <c r="E684" s="11">
        <v>6.22</v>
      </c>
      <c r="F684" s="12">
        <v>253</v>
      </c>
      <c r="G684" s="23"/>
      <c r="H684" s="21">
        <f>'ExpressOpt #27'!$G684*'ExpressOpt #27'!$E684</f>
        <v>0</v>
      </c>
      <c r="I684" s="22">
        <f>'ExpressOpt #27'!$G684*'ExpressOpt #27'!$F684</f>
        <v>0</v>
      </c>
      <c r="J684" s="14" t="str">
        <f>IFERROR(IF('ExpressOpt #27'!$G684&lt;10,"МИНИМАЛЬНОЕ КОЛИЧЕСТВО 10шт",""),"")</f>
        <v>МИНИМАЛЬНОЕ КОЛИЧЕСТВО 10шт</v>
      </c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2.5" customHeight="1" x14ac:dyDescent="0.25">
      <c r="A685" s="15" t="s">
        <v>692</v>
      </c>
      <c r="B685" s="28">
        <v>8809738596265</v>
      </c>
      <c r="C685" s="29" t="s">
        <v>1810</v>
      </c>
      <c r="D685" s="30" t="s">
        <v>1812</v>
      </c>
      <c r="E685" s="16">
        <v>7.35</v>
      </c>
      <c r="F685" s="17">
        <v>136</v>
      </c>
      <c r="G685" s="23"/>
      <c r="H685" s="18">
        <f>'ExpressOpt #27'!$G685*'ExpressOpt #27'!$E685</f>
        <v>0</v>
      </c>
      <c r="I685" s="19">
        <f>'ExpressOpt #27'!$G685*'ExpressOpt #27'!$F685</f>
        <v>0</v>
      </c>
      <c r="J685" s="20" t="str">
        <f>IFERROR(IF('ExpressOpt #27'!$G685&lt;10,"МИНИМАЛЬНОЕ КОЛИЧЕСТВО 10шт",""),"")</f>
        <v>МИНИМАЛЬНОЕ КОЛИЧЕСТВО 10шт</v>
      </c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2.5" customHeight="1" x14ac:dyDescent="0.25">
      <c r="A686" s="10" t="s">
        <v>693</v>
      </c>
      <c r="B686" s="25">
        <v>8809738595756</v>
      </c>
      <c r="C686" s="26" t="s">
        <v>1810</v>
      </c>
      <c r="D686" s="27" t="s">
        <v>1813</v>
      </c>
      <c r="E686" s="11">
        <v>7.17</v>
      </c>
      <c r="F686" s="12">
        <v>255</v>
      </c>
      <c r="G686" s="23"/>
      <c r="H686" s="21">
        <f>'ExpressOpt #27'!$G686*'ExpressOpt #27'!$E686</f>
        <v>0</v>
      </c>
      <c r="I686" s="22">
        <f>'ExpressOpt #27'!$G686*'ExpressOpt #27'!$F686</f>
        <v>0</v>
      </c>
      <c r="J686" s="14" t="str">
        <f>IFERROR(IF('ExpressOpt #27'!$G686&lt;10,"МИНИМАЛЬНОЕ КОЛИЧЕСТВО 10шт",""),"")</f>
        <v>МИНИМАЛЬНОЕ КОЛИЧЕСТВО 10шт</v>
      </c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2.5" customHeight="1" x14ac:dyDescent="0.25">
      <c r="A687" s="15" t="s">
        <v>694</v>
      </c>
      <c r="B687" s="28">
        <v>8809783328668</v>
      </c>
      <c r="C687" s="29" t="s">
        <v>1810</v>
      </c>
      <c r="D687" s="30" t="s">
        <v>1814</v>
      </c>
      <c r="E687" s="16">
        <v>7.26</v>
      </c>
      <c r="F687" s="17">
        <v>265</v>
      </c>
      <c r="G687" s="23"/>
      <c r="H687" s="18">
        <f>'ExpressOpt #27'!$G687*'ExpressOpt #27'!$E687</f>
        <v>0</v>
      </c>
      <c r="I687" s="19">
        <f>'ExpressOpt #27'!$G687*'ExpressOpt #27'!$F687</f>
        <v>0</v>
      </c>
      <c r="J687" s="20" t="str">
        <f>IFERROR(IF('ExpressOpt #27'!$G687&lt;10,"МИНИМАЛЬНОЕ КОЛИЧЕСТВО 10шт",""),"")</f>
        <v>МИНИМАЛЬНОЕ КОЛИЧЕСТВО 10шт</v>
      </c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2.5" customHeight="1" x14ac:dyDescent="0.25">
      <c r="A688" s="10" t="s">
        <v>695</v>
      </c>
      <c r="B688" s="25">
        <v>8809864752504</v>
      </c>
      <c r="C688" s="26" t="s">
        <v>1810</v>
      </c>
      <c r="D688" s="27" t="s">
        <v>1815</v>
      </c>
      <c r="E688" s="11">
        <v>7.76</v>
      </c>
      <c r="F688" s="12">
        <v>80</v>
      </c>
      <c r="G688" s="23"/>
      <c r="H688" s="21">
        <f>'ExpressOpt #27'!$G688*'ExpressOpt #27'!$E688</f>
        <v>0</v>
      </c>
      <c r="I688" s="22">
        <f>'ExpressOpt #27'!$G688*'ExpressOpt #27'!$F688</f>
        <v>0</v>
      </c>
      <c r="J688" s="14" t="str">
        <f>IFERROR(IF('ExpressOpt #27'!$G688&lt;10,"МИНИМАЛЬНОЕ КОЛИЧЕСТВО 10шт",""),"")</f>
        <v>МИНИМАЛЬНОЕ КОЛИЧЕСТВО 10шт</v>
      </c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2.5" customHeight="1" x14ac:dyDescent="0.25">
      <c r="A689" s="15" t="s">
        <v>696</v>
      </c>
      <c r="B689" s="28">
        <v>8806190729330</v>
      </c>
      <c r="C689" s="29" t="s">
        <v>1816</v>
      </c>
      <c r="D689" s="30" t="s">
        <v>1817</v>
      </c>
      <c r="E689" s="16">
        <v>11.59</v>
      </c>
      <c r="F689" s="17">
        <v>41</v>
      </c>
      <c r="G689" s="23"/>
      <c r="H689" s="18">
        <f>'ExpressOpt #27'!$G689*'ExpressOpt #27'!$E689</f>
        <v>0</v>
      </c>
      <c r="I689" s="19">
        <f>'ExpressOpt #27'!$G689*'ExpressOpt #27'!$F689</f>
        <v>0</v>
      </c>
      <c r="J689" s="20" t="str">
        <f>IFERROR(IF('ExpressOpt #27'!$G689&lt;10,"МИНИМАЛЬНОЕ КОЛИЧЕСТВО 10шт",""),"")</f>
        <v>МИНИМАЛЬНОЕ КОЛИЧЕСТВО 10шт</v>
      </c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2.5" customHeight="1" x14ac:dyDescent="0.25">
      <c r="A690" s="10" t="s">
        <v>697</v>
      </c>
      <c r="B690" s="25">
        <v>8806190726193</v>
      </c>
      <c r="C690" s="26" t="s">
        <v>1816</v>
      </c>
      <c r="D690" s="27" t="s">
        <v>1818</v>
      </c>
      <c r="E690" s="11">
        <v>11.55</v>
      </c>
      <c r="F690" s="12">
        <v>32</v>
      </c>
      <c r="G690" s="23"/>
      <c r="H690" s="21">
        <f>'ExpressOpt #27'!$G690*'ExpressOpt #27'!$E690</f>
        <v>0</v>
      </c>
      <c r="I690" s="22">
        <f>'ExpressOpt #27'!$G690*'ExpressOpt #27'!$F690</f>
        <v>0</v>
      </c>
      <c r="J690" s="14" t="str">
        <f>IFERROR(IF('ExpressOpt #27'!$G690&lt;10,"МИНИМАЛЬНОЕ КОЛИЧЕСТВО 10шт",""),"")</f>
        <v>МИНИМАЛЬНОЕ КОЛИЧЕСТВО 10шт</v>
      </c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2.5" customHeight="1" x14ac:dyDescent="0.25">
      <c r="A691" s="15" t="s">
        <v>698</v>
      </c>
      <c r="B691" s="28">
        <v>8806190726216</v>
      </c>
      <c r="C691" s="29" t="s">
        <v>1816</v>
      </c>
      <c r="D691" s="30" t="s">
        <v>1819</v>
      </c>
      <c r="E691" s="16">
        <v>11.55</v>
      </c>
      <c r="F691" s="17">
        <v>32</v>
      </c>
      <c r="G691" s="23"/>
      <c r="H691" s="18">
        <f>'ExpressOpt #27'!$G691*'ExpressOpt #27'!$E691</f>
        <v>0</v>
      </c>
      <c r="I691" s="19">
        <f>'ExpressOpt #27'!$G691*'ExpressOpt #27'!$F691</f>
        <v>0</v>
      </c>
      <c r="J691" s="20" t="str">
        <f>IFERROR(IF('ExpressOpt #27'!$G691&lt;10,"МИНИМАЛЬНОЕ КОЛИЧЕСТВО 10шт",""),"")</f>
        <v>МИНИМАЛЬНОЕ КОЛИЧЕСТВО 10шт</v>
      </c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2.5" customHeight="1" x14ac:dyDescent="0.25">
      <c r="A692" s="10" t="s">
        <v>699</v>
      </c>
      <c r="B692" s="25">
        <v>8806190728029</v>
      </c>
      <c r="C692" s="26" t="s">
        <v>1816</v>
      </c>
      <c r="D692" s="27" t="s">
        <v>1820</v>
      </c>
      <c r="E692" s="11">
        <v>8.3800000000000008</v>
      </c>
      <c r="F692" s="12">
        <v>34</v>
      </c>
      <c r="G692" s="23"/>
      <c r="H692" s="21">
        <f>'ExpressOpt #27'!$G692*'ExpressOpt #27'!$E692</f>
        <v>0</v>
      </c>
      <c r="I692" s="22">
        <f>'ExpressOpt #27'!$G692*'ExpressOpt #27'!$F692</f>
        <v>0</v>
      </c>
      <c r="J692" s="14" t="str">
        <f>IFERROR(IF('ExpressOpt #27'!$G692&lt;10,"МИНИМАЛЬНОЕ КОЛИЧЕСТВО 10шт",""),"")</f>
        <v>МИНИМАЛЬНОЕ КОЛИЧЕСТВО 10шт</v>
      </c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2.5" customHeight="1" x14ac:dyDescent="0.25">
      <c r="A693" s="15" t="s">
        <v>700</v>
      </c>
      <c r="B693" s="28">
        <v>8806190728036</v>
      </c>
      <c r="C693" s="29" t="s">
        <v>1816</v>
      </c>
      <c r="D693" s="30" t="s">
        <v>1821</v>
      </c>
      <c r="E693" s="16">
        <v>8.3800000000000008</v>
      </c>
      <c r="F693" s="17">
        <v>34</v>
      </c>
      <c r="G693" s="23"/>
      <c r="H693" s="18">
        <f>'ExpressOpt #27'!$G693*'ExpressOpt #27'!$E693</f>
        <v>0</v>
      </c>
      <c r="I693" s="19">
        <f>'ExpressOpt #27'!$G693*'ExpressOpt #27'!$F693</f>
        <v>0</v>
      </c>
      <c r="J693" s="20" t="str">
        <f>IFERROR(IF('ExpressOpt #27'!$G693&lt;10,"МИНИМАЛЬНОЕ КОЛИЧЕСТВО 10шт",""),"")</f>
        <v>МИНИМАЛЬНОЕ КОЛИЧЕСТВО 10шт</v>
      </c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2.5" customHeight="1" x14ac:dyDescent="0.25">
      <c r="A694" s="10" t="s">
        <v>701</v>
      </c>
      <c r="B694" s="25">
        <v>8806190728005</v>
      </c>
      <c r="C694" s="26" t="s">
        <v>1816</v>
      </c>
      <c r="D694" s="27" t="s">
        <v>1822</v>
      </c>
      <c r="E694" s="11">
        <v>8.3800000000000008</v>
      </c>
      <c r="F694" s="12">
        <v>34</v>
      </c>
      <c r="G694" s="23"/>
      <c r="H694" s="21">
        <f>'ExpressOpt #27'!$G694*'ExpressOpt #27'!$E694</f>
        <v>0</v>
      </c>
      <c r="I694" s="22">
        <f>'ExpressOpt #27'!$G694*'ExpressOpt #27'!$F694</f>
        <v>0</v>
      </c>
      <c r="J694" s="14" t="str">
        <f>IFERROR(IF('ExpressOpt #27'!$G694&lt;10,"МИНИМАЛЬНОЕ КОЛИЧЕСТВО 10шт",""),"")</f>
        <v>МИНИМАЛЬНОЕ КОЛИЧЕСТВО 10шт</v>
      </c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2.5" customHeight="1" x14ac:dyDescent="0.25">
      <c r="A695" s="15" t="s">
        <v>702</v>
      </c>
      <c r="B695" s="28">
        <v>8806190720603</v>
      </c>
      <c r="C695" s="29" t="s">
        <v>1816</v>
      </c>
      <c r="D695" s="30" t="s">
        <v>1823</v>
      </c>
      <c r="E695" s="16">
        <v>8.6999999999999993</v>
      </c>
      <c r="F695" s="17">
        <v>53</v>
      </c>
      <c r="G695" s="23"/>
      <c r="H695" s="18">
        <f>'ExpressOpt #27'!$G695*'ExpressOpt #27'!$E695</f>
        <v>0</v>
      </c>
      <c r="I695" s="19">
        <f>'ExpressOpt #27'!$G695*'ExpressOpt #27'!$F695</f>
        <v>0</v>
      </c>
      <c r="J695" s="20" t="str">
        <f>IFERROR(IF('ExpressOpt #27'!$G695&lt;10,"МИНИМАЛЬНОЕ КОЛИЧЕСТВО 10шт",""),"")</f>
        <v>МИНИМАЛЬНОЕ КОЛИЧЕСТВО 10шт</v>
      </c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2.5" customHeight="1" x14ac:dyDescent="0.25">
      <c r="A696" s="10" t="s">
        <v>703</v>
      </c>
      <c r="B696" s="25">
        <v>8806190715975</v>
      </c>
      <c r="C696" s="26" t="s">
        <v>1816</v>
      </c>
      <c r="D696" s="27" t="s">
        <v>1824</v>
      </c>
      <c r="E696" s="11">
        <v>11.88</v>
      </c>
      <c r="F696" s="12">
        <v>34</v>
      </c>
      <c r="G696" s="23"/>
      <c r="H696" s="21">
        <f>'ExpressOpt #27'!$G696*'ExpressOpt #27'!$E696</f>
        <v>0</v>
      </c>
      <c r="I696" s="22">
        <f>'ExpressOpt #27'!$G696*'ExpressOpt #27'!$F696</f>
        <v>0</v>
      </c>
      <c r="J696" s="14" t="str">
        <f>IFERROR(IF('ExpressOpt #27'!$G696&lt;10,"МИНИМАЛЬНОЕ КОЛИЧЕСТВО 10шт",""),"")</f>
        <v>МИНИМАЛЬНОЕ КОЛИЧЕСТВО 10шт</v>
      </c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2.5" customHeight="1" x14ac:dyDescent="0.25">
      <c r="A697" s="15" t="s">
        <v>704</v>
      </c>
      <c r="B697" s="28">
        <v>8806190722157</v>
      </c>
      <c r="C697" s="29" t="s">
        <v>1816</v>
      </c>
      <c r="D697" s="30" t="s">
        <v>1825</v>
      </c>
      <c r="E697" s="16">
        <v>11.88</v>
      </c>
      <c r="F697" s="17">
        <v>36</v>
      </c>
      <c r="G697" s="23"/>
      <c r="H697" s="18">
        <f>'ExpressOpt #27'!$G697*'ExpressOpt #27'!$E697</f>
        <v>0</v>
      </c>
      <c r="I697" s="19">
        <f>'ExpressOpt #27'!$G697*'ExpressOpt #27'!$F697</f>
        <v>0</v>
      </c>
      <c r="J697" s="20" t="str">
        <f>IFERROR(IF('ExpressOpt #27'!$G697&lt;10,"МИНИМАЛЬНОЕ КОЛИЧЕСТВО 10шт",""),"")</f>
        <v>МИНИМАЛЬНОЕ КОЛИЧЕСТВО 10шт</v>
      </c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2.5" customHeight="1" x14ac:dyDescent="0.25">
      <c r="A698" s="10" t="s">
        <v>705</v>
      </c>
      <c r="B698" s="25">
        <v>8806190715197</v>
      </c>
      <c r="C698" s="26" t="s">
        <v>1816</v>
      </c>
      <c r="D698" s="27" t="s">
        <v>1826</v>
      </c>
      <c r="E698" s="11">
        <v>12.5</v>
      </c>
      <c r="F698" s="12">
        <v>61</v>
      </c>
      <c r="G698" s="23"/>
      <c r="H698" s="21">
        <f>'ExpressOpt #27'!$G698*'ExpressOpt #27'!$E698</f>
        <v>0</v>
      </c>
      <c r="I698" s="22">
        <f>'ExpressOpt #27'!$G698*'ExpressOpt #27'!$F698</f>
        <v>0</v>
      </c>
      <c r="J698" s="14" t="str">
        <f>IFERROR(IF('ExpressOpt #27'!$G698&lt;10,"МИНИМАЛЬНОЕ КОЛИЧЕСТВО 10шт",""),"")</f>
        <v>МИНИМАЛЬНОЕ КОЛИЧЕСТВО 10шт</v>
      </c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2.5" customHeight="1" x14ac:dyDescent="0.25">
      <c r="A699" s="15" t="s">
        <v>706</v>
      </c>
      <c r="B699" s="28">
        <v>8806190715227</v>
      </c>
      <c r="C699" s="29" t="s">
        <v>1816</v>
      </c>
      <c r="D699" s="30" t="s">
        <v>1827</v>
      </c>
      <c r="E699" s="16">
        <v>12.5</v>
      </c>
      <c r="F699" s="17">
        <v>61</v>
      </c>
      <c r="G699" s="23"/>
      <c r="H699" s="18">
        <f>'ExpressOpt #27'!$G699*'ExpressOpt #27'!$E699</f>
        <v>0</v>
      </c>
      <c r="I699" s="19">
        <f>'ExpressOpt #27'!$G699*'ExpressOpt #27'!$F699</f>
        <v>0</v>
      </c>
      <c r="J699" s="20" t="str">
        <f>IFERROR(IF('ExpressOpt #27'!$G699&lt;10,"МИНИМАЛЬНОЕ КОЛИЧЕСТВО 10шт",""),"")</f>
        <v>МИНИМАЛЬНОЕ КОЛИЧЕСТВО 10шт</v>
      </c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2.5" customHeight="1" x14ac:dyDescent="0.25">
      <c r="A700" s="10" t="s">
        <v>707</v>
      </c>
      <c r="B700" s="25">
        <v>8806190716354</v>
      </c>
      <c r="C700" s="26" t="s">
        <v>1816</v>
      </c>
      <c r="D700" s="27" t="s">
        <v>1828</v>
      </c>
      <c r="E700" s="11">
        <v>8.7799999999999994</v>
      </c>
      <c r="F700" s="12">
        <v>18</v>
      </c>
      <c r="G700" s="23"/>
      <c r="H700" s="21">
        <f>'ExpressOpt #27'!$G700*'ExpressOpt #27'!$E700</f>
        <v>0</v>
      </c>
      <c r="I700" s="22">
        <f>'ExpressOpt #27'!$G700*'ExpressOpt #27'!$F700</f>
        <v>0</v>
      </c>
      <c r="J700" s="14" t="str">
        <f>IFERROR(IF('ExpressOpt #27'!$G700&lt;10,"МИНИМАЛЬНОЕ КОЛИЧЕСТВО 10шт",""),"")</f>
        <v>МИНИМАЛЬНОЕ КОЛИЧЕСТВО 10шт</v>
      </c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2.5" customHeight="1" x14ac:dyDescent="0.25">
      <c r="A701" s="15" t="s">
        <v>708</v>
      </c>
      <c r="B701" s="28">
        <v>8806190716361</v>
      </c>
      <c r="C701" s="29" t="s">
        <v>1816</v>
      </c>
      <c r="D701" s="30" t="s">
        <v>1829</v>
      </c>
      <c r="E701" s="16">
        <v>8.7799999999999994</v>
      </c>
      <c r="F701" s="17">
        <v>19</v>
      </c>
      <c r="G701" s="23"/>
      <c r="H701" s="18">
        <f>'ExpressOpt #27'!$G701*'ExpressOpt #27'!$E701</f>
        <v>0</v>
      </c>
      <c r="I701" s="19">
        <f>'ExpressOpt #27'!$G701*'ExpressOpt #27'!$F701</f>
        <v>0</v>
      </c>
      <c r="J701" s="20" t="str">
        <f>IFERROR(IF('ExpressOpt #27'!$G701&lt;10,"МИНИМАЛЬНОЕ КОЛИЧЕСТВО 10шт",""),"")</f>
        <v>МИНИМАЛЬНОЕ КОЛИЧЕСТВО 10шт</v>
      </c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2.5" customHeight="1" x14ac:dyDescent="0.25">
      <c r="A702" s="10" t="s">
        <v>709</v>
      </c>
      <c r="B702" s="25">
        <v>8806190716347</v>
      </c>
      <c r="C702" s="26" t="s">
        <v>1816</v>
      </c>
      <c r="D702" s="27" t="s">
        <v>1830</v>
      </c>
      <c r="E702" s="11">
        <v>8.7799999999999994</v>
      </c>
      <c r="F702" s="12">
        <v>19</v>
      </c>
      <c r="G702" s="23"/>
      <c r="H702" s="21">
        <f>'ExpressOpt #27'!$G702*'ExpressOpt #27'!$E702</f>
        <v>0</v>
      </c>
      <c r="I702" s="22">
        <f>'ExpressOpt #27'!$G702*'ExpressOpt #27'!$F702</f>
        <v>0</v>
      </c>
      <c r="J702" s="14" t="str">
        <f>IFERROR(IF('ExpressOpt #27'!$G702&lt;10,"МИНИМАЛЬНОЕ КОЛИЧЕСТВО 10шт",""),"")</f>
        <v>МИНИМАЛЬНОЕ КОЛИЧЕСТВО 10шт</v>
      </c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2.5" customHeight="1" x14ac:dyDescent="0.25">
      <c r="A703" s="15" t="s">
        <v>710</v>
      </c>
      <c r="B703" s="28">
        <v>8806190718785</v>
      </c>
      <c r="C703" s="29" t="s">
        <v>1816</v>
      </c>
      <c r="D703" s="30" t="s">
        <v>1831</v>
      </c>
      <c r="E703" s="16">
        <v>8.7799999999999994</v>
      </c>
      <c r="F703" s="17">
        <v>19</v>
      </c>
      <c r="G703" s="23"/>
      <c r="H703" s="18">
        <f>'ExpressOpt #27'!$G703*'ExpressOpt #27'!$E703</f>
        <v>0</v>
      </c>
      <c r="I703" s="19">
        <f>'ExpressOpt #27'!$G703*'ExpressOpt #27'!$F703</f>
        <v>0</v>
      </c>
      <c r="J703" s="20" t="str">
        <f>IFERROR(IF('ExpressOpt #27'!$G703&lt;10,"МИНИМАЛЬНОЕ КОЛИЧЕСТВО 10шт",""),"")</f>
        <v>МИНИМАЛЬНОЕ КОЛИЧЕСТВО 10шт</v>
      </c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2.5" customHeight="1" x14ac:dyDescent="0.25">
      <c r="A704" s="10" t="s">
        <v>711</v>
      </c>
      <c r="B704" s="25">
        <v>8806190715401</v>
      </c>
      <c r="C704" s="26" t="s">
        <v>1816</v>
      </c>
      <c r="D704" s="27" t="s">
        <v>1832</v>
      </c>
      <c r="E704" s="11">
        <v>9.8000000000000007</v>
      </c>
      <c r="F704" s="12">
        <v>46</v>
      </c>
      <c r="G704" s="23"/>
      <c r="H704" s="21">
        <f>'ExpressOpt #27'!$G704*'ExpressOpt #27'!$E704</f>
        <v>0</v>
      </c>
      <c r="I704" s="22">
        <f>'ExpressOpt #27'!$G704*'ExpressOpt #27'!$F704</f>
        <v>0</v>
      </c>
      <c r="J704" s="14" t="str">
        <f>IFERROR(IF('ExpressOpt #27'!$G704&lt;10,"МИНИМАЛЬНОЕ КОЛИЧЕСТВО 10шт",""),"")</f>
        <v>МИНИМАЛЬНОЕ КОЛИЧЕСТВО 10шт</v>
      </c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2.5" customHeight="1" x14ac:dyDescent="0.25">
      <c r="A705" s="15" t="s">
        <v>712</v>
      </c>
      <c r="B705" s="28">
        <v>8806190723871</v>
      </c>
      <c r="C705" s="29" t="s">
        <v>1816</v>
      </c>
      <c r="D705" s="30" t="s">
        <v>1833</v>
      </c>
      <c r="E705" s="16">
        <v>9.8000000000000007</v>
      </c>
      <c r="F705" s="17">
        <v>51</v>
      </c>
      <c r="G705" s="23"/>
      <c r="H705" s="18">
        <f>'ExpressOpt #27'!$G705*'ExpressOpt #27'!$E705</f>
        <v>0</v>
      </c>
      <c r="I705" s="19">
        <f>'ExpressOpt #27'!$G705*'ExpressOpt #27'!$F705</f>
        <v>0</v>
      </c>
      <c r="J705" s="20" t="str">
        <f>IFERROR(IF('ExpressOpt #27'!$G705&lt;10,"МИНИМАЛЬНОЕ КОЛИЧЕСТВО 10шт",""),"")</f>
        <v>МИНИМАЛЬНОЕ КОЛИЧЕСТВО 10шт</v>
      </c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2.5" customHeight="1" x14ac:dyDescent="0.25">
      <c r="A706" s="10" t="s">
        <v>713</v>
      </c>
      <c r="B706" s="25">
        <v>8806190718037</v>
      </c>
      <c r="C706" s="26" t="s">
        <v>1816</v>
      </c>
      <c r="D706" s="27" t="s">
        <v>1834</v>
      </c>
      <c r="E706" s="11">
        <v>13.51</v>
      </c>
      <c r="F706" s="12">
        <v>38</v>
      </c>
      <c r="G706" s="23"/>
      <c r="H706" s="21">
        <f>'ExpressOpt #27'!$G706*'ExpressOpt #27'!$E706</f>
        <v>0</v>
      </c>
      <c r="I706" s="22">
        <f>'ExpressOpt #27'!$G706*'ExpressOpt #27'!$F706</f>
        <v>0</v>
      </c>
      <c r="J706" s="14" t="str">
        <f>IFERROR(IF('ExpressOpt #27'!$G706&lt;10,"МИНИМАЛЬНОЕ КОЛИЧЕСТВО 10шт",""),"")</f>
        <v>МИНИМАЛЬНОЕ КОЛИЧЕСТВО 10шт</v>
      </c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2.5" customHeight="1" x14ac:dyDescent="0.25">
      <c r="A707" s="15" t="s">
        <v>714</v>
      </c>
      <c r="B707" s="28">
        <v>8806190721457</v>
      </c>
      <c r="C707" s="29" t="s">
        <v>1816</v>
      </c>
      <c r="D707" s="30" t="s">
        <v>1835</v>
      </c>
      <c r="E707" s="16">
        <v>12.87</v>
      </c>
      <c r="F707" s="17">
        <v>57</v>
      </c>
      <c r="G707" s="23"/>
      <c r="H707" s="18">
        <f>'ExpressOpt #27'!$G707*'ExpressOpt #27'!$E707</f>
        <v>0</v>
      </c>
      <c r="I707" s="19">
        <f>'ExpressOpt #27'!$G707*'ExpressOpt #27'!$F707</f>
        <v>0</v>
      </c>
      <c r="J707" s="20" t="str">
        <f>IFERROR(IF('ExpressOpt #27'!$G707&lt;10,"МИНИМАЛЬНОЕ КОЛИЧЕСТВО 10шт",""),"")</f>
        <v>МИНИМАЛЬНОЕ КОЛИЧЕСТВО 10шт</v>
      </c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2.5" customHeight="1" x14ac:dyDescent="0.25">
      <c r="A708" s="10" t="s">
        <v>715</v>
      </c>
      <c r="B708" s="25">
        <v>8806190715654</v>
      </c>
      <c r="C708" s="26" t="s">
        <v>1816</v>
      </c>
      <c r="D708" s="27" t="s">
        <v>1836</v>
      </c>
      <c r="E708" s="11">
        <v>8.6999999999999993</v>
      </c>
      <c r="F708" s="12">
        <v>33</v>
      </c>
      <c r="G708" s="23"/>
      <c r="H708" s="21">
        <f>'ExpressOpt #27'!$G708*'ExpressOpt #27'!$E708</f>
        <v>0</v>
      </c>
      <c r="I708" s="22">
        <f>'ExpressOpt #27'!$G708*'ExpressOpt #27'!$F708</f>
        <v>0</v>
      </c>
      <c r="J708" s="14" t="str">
        <f>IFERROR(IF('ExpressOpt #27'!$G708&lt;10,"МИНИМАЛЬНОЕ КОЛИЧЕСТВО 10шт",""),"")</f>
        <v>МИНИМАЛЬНОЕ КОЛИЧЕСТВО 10шт</v>
      </c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2.5" customHeight="1" x14ac:dyDescent="0.25">
      <c r="A709" s="15" t="s">
        <v>716</v>
      </c>
      <c r="B709" s="28">
        <v>8801201063007</v>
      </c>
      <c r="C709" s="29" t="s">
        <v>1837</v>
      </c>
      <c r="D709" s="30" t="s">
        <v>1838</v>
      </c>
      <c r="E709" s="16">
        <v>7.75</v>
      </c>
      <c r="F709" s="17">
        <v>45</v>
      </c>
      <c r="G709" s="23"/>
      <c r="H709" s="18">
        <f>'ExpressOpt #27'!$G709*'ExpressOpt #27'!$E709</f>
        <v>0</v>
      </c>
      <c r="I709" s="19">
        <f>'ExpressOpt #27'!$G709*'ExpressOpt #27'!$F709</f>
        <v>0</v>
      </c>
      <c r="J709" s="20" t="str">
        <f>IFERROR(IF('ExpressOpt #27'!$G709&lt;10,"МИНИМАЛЬНОЕ КОЛИЧЕСТВО 10шт",""),"")</f>
        <v>МИНИМАЛЬНОЕ КОЛИЧЕСТВО 10шт</v>
      </c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2.5" customHeight="1" x14ac:dyDescent="0.25">
      <c r="A710" s="10" t="s">
        <v>717</v>
      </c>
      <c r="B710" s="25">
        <v>8809695240560</v>
      </c>
      <c r="C710" s="26" t="s">
        <v>1839</v>
      </c>
      <c r="D710" s="27" t="s">
        <v>1840</v>
      </c>
      <c r="E710" s="11">
        <v>7.78</v>
      </c>
      <c r="F710" s="12">
        <v>238</v>
      </c>
      <c r="G710" s="23"/>
      <c r="H710" s="21">
        <f>'ExpressOpt #27'!$G710*'ExpressOpt #27'!$E710</f>
        <v>0</v>
      </c>
      <c r="I710" s="22">
        <f>'ExpressOpt #27'!$G710*'ExpressOpt #27'!$F710</f>
        <v>0</v>
      </c>
      <c r="J710" s="14" t="str">
        <f>IFERROR(IF('ExpressOpt #27'!$G710&lt;10,"МИНИМАЛЬНОЕ КОЛИЧЕСТВО 10шт",""),"")</f>
        <v>МИНИМАЛЬНОЕ КОЛИЧЕСТВО 10шт</v>
      </c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2.5" customHeight="1" x14ac:dyDescent="0.25">
      <c r="A711" s="15" t="s">
        <v>718</v>
      </c>
      <c r="B711" s="28">
        <v>8806403849947</v>
      </c>
      <c r="C711" s="29" t="s">
        <v>1841</v>
      </c>
      <c r="D711" s="30" t="s">
        <v>1842</v>
      </c>
      <c r="E711" s="16">
        <v>2.2799999999999998</v>
      </c>
      <c r="F711" s="17">
        <v>838</v>
      </c>
      <c r="G711" s="23"/>
      <c r="H711" s="18">
        <f>'ExpressOpt #27'!$G711*'ExpressOpt #27'!$E711</f>
        <v>0</v>
      </c>
      <c r="I711" s="19">
        <f>'ExpressOpt #27'!$G711*'ExpressOpt #27'!$F711</f>
        <v>0</v>
      </c>
      <c r="J711" s="20" t="str">
        <f>IFERROR(IF('ExpressOpt #27'!$G711&lt;10,"МИНИМАЛЬНОЕ КОЛИЧЕСТВО 10шт",""),"")</f>
        <v>МИНИМАЛЬНОЕ КОЛИЧЕСТВО 10шт</v>
      </c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2.5" customHeight="1" x14ac:dyDescent="0.25">
      <c r="A712" s="10" t="s">
        <v>719</v>
      </c>
      <c r="B712" s="25">
        <v>8809803502931</v>
      </c>
      <c r="C712" s="26" t="s">
        <v>1841</v>
      </c>
      <c r="D712" s="27" t="s">
        <v>1843</v>
      </c>
      <c r="E712" s="11">
        <v>11.39</v>
      </c>
      <c r="F712" s="12">
        <v>202</v>
      </c>
      <c r="G712" s="23"/>
      <c r="H712" s="21">
        <f>'ExpressOpt #27'!$G712*'ExpressOpt #27'!$E712</f>
        <v>0</v>
      </c>
      <c r="I712" s="22">
        <f>'ExpressOpt #27'!$G712*'ExpressOpt #27'!$F712</f>
        <v>0</v>
      </c>
      <c r="J712" s="14" t="str">
        <f>IFERROR(IF('ExpressOpt #27'!$G712&lt;10,"МИНИМАЛЬНОЕ КОЛИЧЕСТВО 10шт",""),"")</f>
        <v>МИНИМАЛЬНОЕ КОЛИЧЕСТВО 10шт</v>
      </c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2.5" customHeight="1" x14ac:dyDescent="0.25">
      <c r="A713" s="15" t="s">
        <v>720</v>
      </c>
      <c r="B713" s="28">
        <v>8809371142539</v>
      </c>
      <c r="C713" s="29" t="s">
        <v>1844</v>
      </c>
      <c r="D713" s="30" t="s">
        <v>1845</v>
      </c>
      <c r="E713" s="16">
        <v>0.91</v>
      </c>
      <c r="F713" s="17">
        <v>43</v>
      </c>
      <c r="G713" s="23"/>
      <c r="H713" s="18">
        <f>'ExpressOpt #27'!$G713*'ExpressOpt #27'!$E713</f>
        <v>0</v>
      </c>
      <c r="I713" s="19">
        <f>'ExpressOpt #27'!$G713*'ExpressOpt #27'!$F713</f>
        <v>0</v>
      </c>
      <c r="J713" s="20" t="str">
        <f>IFERROR(IF('ExpressOpt #27'!$G713&lt;10,"МИНИМАЛЬНОЕ КОЛИЧЕСТВО 10шт",""),"")</f>
        <v>МИНИМАЛЬНОЕ КОЛИЧЕСТВО 10шт</v>
      </c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2.5" customHeight="1" x14ac:dyDescent="0.25">
      <c r="A714" s="10" t="s">
        <v>721</v>
      </c>
      <c r="B714" s="25">
        <v>8809371142492</v>
      </c>
      <c r="C714" s="26" t="s">
        <v>1844</v>
      </c>
      <c r="D714" s="27" t="s">
        <v>1846</v>
      </c>
      <c r="E714" s="11">
        <v>7.73</v>
      </c>
      <c r="F714" s="12">
        <v>1044</v>
      </c>
      <c r="G714" s="23"/>
      <c r="H714" s="21">
        <f>'ExpressOpt #27'!$G714*'ExpressOpt #27'!$E714</f>
        <v>0</v>
      </c>
      <c r="I714" s="22">
        <f>'ExpressOpt #27'!$G714*'ExpressOpt #27'!$F714</f>
        <v>0</v>
      </c>
      <c r="J714" s="14" t="str">
        <f>IFERROR(IF('ExpressOpt #27'!$G714&lt;10,"МИНИМАЛЬНОЕ КОЛИЧЕСТВО 10шт",""),"")</f>
        <v>МИНИМАЛЬНОЕ КОЛИЧЕСТВО 10шт</v>
      </c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2.5" customHeight="1" x14ac:dyDescent="0.25">
      <c r="A715" s="15" t="s">
        <v>722</v>
      </c>
      <c r="B715" s="28">
        <v>8809371140986</v>
      </c>
      <c r="C715" s="29" t="s">
        <v>1844</v>
      </c>
      <c r="D715" s="30" t="s">
        <v>1847</v>
      </c>
      <c r="E715" s="16">
        <v>0.91</v>
      </c>
      <c r="F715" s="17">
        <v>43</v>
      </c>
      <c r="G715" s="23"/>
      <c r="H715" s="18">
        <f>'ExpressOpt #27'!$G715*'ExpressOpt #27'!$E715</f>
        <v>0</v>
      </c>
      <c r="I715" s="19">
        <f>'ExpressOpt #27'!$G715*'ExpressOpt #27'!$F715</f>
        <v>0</v>
      </c>
      <c r="J715" s="20" t="str">
        <f>IFERROR(IF('ExpressOpt #27'!$G715&lt;10,"МИНИМАЛЬНОЕ КОЛИЧЕСТВО 10шт",""),"")</f>
        <v>МИНИМАЛЬНОЕ КОЛИЧЕСТВО 10шт</v>
      </c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2.5" customHeight="1" x14ac:dyDescent="0.25">
      <c r="A716" s="10" t="s">
        <v>723</v>
      </c>
      <c r="B716" s="25">
        <v>8809371140962</v>
      </c>
      <c r="C716" s="26" t="s">
        <v>1844</v>
      </c>
      <c r="D716" s="27" t="s">
        <v>1848</v>
      </c>
      <c r="E716" s="11">
        <v>0.91</v>
      </c>
      <c r="F716" s="12">
        <v>43</v>
      </c>
      <c r="G716" s="23"/>
      <c r="H716" s="21">
        <f>'ExpressOpt #27'!$G716*'ExpressOpt #27'!$E716</f>
        <v>0</v>
      </c>
      <c r="I716" s="22">
        <f>'ExpressOpt #27'!$G716*'ExpressOpt #27'!$F716</f>
        <v>0</v>
      </c>
      <c r="J716" s="14" t="str">
        <f>IFERROR(IF('ExpressOpt #27'!$G716&lt;10,"МИНИМАЛЬНОЕ КОЛИЧЕСТВО 10шт",""),"")</f>
        <v>МИНИМАЛЬНОЕ КОЛИЧЕСТВО 10шт</v>
      </c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2.5" customHeight="1" x14ac:dyDescent="0.25">
      <c r="A717" s="15" t="s">
        <v>724</v>
      </c>
      <c r="B717" s="28">
        <v>8809371141129</v>
      </c>
      <c r="C717" s="29" t="s">
        <v>1844</v>
      </c>
      <c r="D717" s="30" t="s">
        <v>1849</v>
      </c>
      <c r="E717" s="16">
        <v>7.73</v>
      </c>
      <c r="F717" s="17">
        <v>1044</v>
      </c>
      <c r="G717" s="23"/>
      <c r="H717" s="18">
        <f>'ExpressOpt #27'!$G717*'ExpressOpt #27'!$E717</f>
        <v>0</v>
      </c>
      <c r="I717" s="19">
        <f>'ExpressOpt #27'!$G717*'ExpressOpt #27'!$F717</f>
        <v>0</v>
      </c>
      <c r="J717" s="20" t="str">
        <f>IFERROR(IF('ExpressOpt #27'!$G717&lt;10,"МИНИМАЛЬНОЕ КОЛИЧЕСТВО 10шт",""),"")</f>
        <v>МИНИМАЛЬНОЕ КОЛИЧЕСТВО 10шт</v>
      </c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2.5" customHeight="1" x14ac:dyDescent="0.25">
      <c r="A718" s="10" t="s">
        <v>725</v>
      </c>
      <c r="B718" s="25">
        <v>8809568936354</v>
      </c>
      <c r="C718" s="26" t="s">
        <v>1844</v>
      </c>
      <c r="D718" s="27" t="s">
        <v>1850</v>
      </c>
      <c r="E718" s="11">
        <v>0.91</v>
      </c>
      <c r="F718" s="12">
        <v>43</v>
      </c>
      <c r="G718" s="23"/>
      <c r="H718" s="21">
        <f>'ExpressOpt #27'!$G718*'ExpressOpt #27'!$E718</f>
        <v>0</v>
      </c>
      <c r="I718" s="22">
        <f>'ExpressOpt #27'!$G718*'ExpressOpt #27'!$F718</f>
        <v>0</v>
      </c>
      <c r="J718" s="14" t="str">
        <f>IFERROR(IF('ExpressOpt #27'!$G718&lt;10,"МИНИМАЛЬНОЕ КОЛИЧЕСТВО 10шт",""),"")</f>
        <v>МИНИМАЛЬНОЕ КОЛИЧЕСТВО 10шт</v>
      </c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2.5" customHeight="1" x14ac:dyDescent="0.25">
      <c r="A719" s="15" t="s">
        <v>726</v>
      </c>
      <c r="B719" s="28">
        <v>8809371141006</v>
      </c>
      <c r="C719" s="29" t="s">
        <v>1844</v>
      </c>
      <c r="D719" s="30" t="s">
        <v>1851</v>
      </c>
      <c r="E719" s="16">
        <v>0.91</v>
      </c>
      <c r="F719" s="17">
        <v>43</v>
      </c>
      <c r="G719" s="23"/>
      <c r="H719" s="18">
        <f>'ExpressOpt #27'!$G719*'ExpressOpt #27'!$E719</f>
        <v>0</v>
      </c>
      <c r="I719" s="19">
        <f>'ExpressOpt #27'!$G719*'ExpressOpt #27'!$F719</f>
        <v>0</v>
      </c>
      <c r="J719" s="20" t="str">
        <f>IFERROR(IF('ExpressOpt #27'!$G719&lt;10,"МИНИМАЛЬНОЕ КОЛИЧЕСТВО 10шт",""),"")</f>
        <v>МИНИМАЛЬНОЕ КОЛИЧЕСТВО 10шт</v>
      </c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2.5" customHeight="1" x14ac:dyDescent="0.25">
      <c r="A720" s="10" t="s">
        <v>727</v>
      </c>
      <c r="B720" s="25">
        <v>8809371140924</v>
      </c>
      <c r="C720" s="26" t="s">
        <v>1844</v>
      </c>
      <c r="D720" s="27" t="s">
        <v>1852</v>
      </c>
      <c r="E720" s="11">
        <v>7.73</v>
      </c>
      <c r="F720" s="12">
        <v>1044</v>
      </c>
      <c r="G720" s="23"/>
      <c r="H720" s="21">
        <f>'ExpressOpt #27'!$G720*'ExpressOpt #27'!$E720</f>
        <v>0</v>
      </c>
      <c r="I720" s="22">
        <f>'ExpressOpt #27'!$G720*'ExpressOpt #27'!$F720</f>
        <v>0</v>
      </c>
      <c r="J720" s="14" t="str">
        <f>IFERROR(IF('ExpressOpt #27'!$G720&lt;10,"МИНИМАЛЬНОЕ КОЛИЧЕСТВО 10шт",""),"")</f>
        <v>МИНИМАЛЬНОЕ КОЛИЧЕСТВО 10шт</v>
      </c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2.5" customHeight="1" x14ac:dyDescent="0.25">
      <c r="A721" s="15" t="s">
        <v>728</v>
      </c>
      <c r="B721" s="28">
        <v>8809371140993</v>
      </c>
      <c r="C721" s="29" t="s">
        <v>1844</v>
      </c>
      <c r="D721" s="30" t="s">
        <v>1853</v>
      </c>
      <c r="E721" s="16">
        <v>0.91</v>
      </c>
      <c r="F721" s="17">
        <v>43</v>
      </c>
      <c r="G721" s="23"/>
      <c r="H721" s="18">
        <f>'ExpressOpt #27'!$G721*'ExpressOpt #27'!$E721</f>
        <v>0</v>
      </c>
      <c r="I721" s="19">
        <f>'ExpressOpt #27'!$G721*'ExpressOpt #27'!$F721</f>
        <v>0</v>
      </c>
      <c r="J721" s="20" t="str">
        <f>IFERROR(IF('ExpressOpt #27'!$G721&lt;10,"МИНИМАЛЬНОЕ КОЛИЧЕСТВО 10шт",""),"")</f>
        <v>МИНИМАЛЬНОЕ КОЛИЧЕСТВО 10шт</v>
      </c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2.5" customHeight="1" x14ac:dyDescent="0.25">
      <c r="A722" s="10" t="s">
        <v>729</v>
      </c>
      <c r="B722" s="25">
        <v>8809371140344</v>
      </c>
      <c r="C722" s="26" t="s">
        <v>1844</v>
      </c>
      <c r="D722" s="27" t="s">
        <v>1854</v>
      </c>
      <c r="E722" s="11">
        <v>7.73</v>
      </c>
      <c r="F722" s="12">
        <v>1044</v>
      </c>
      <c r="G722" s="23"/>
      <c r="H722" s="21">
        <f>'ExpressOpt #27'!$G722*'ExpressOpt #27'!$E722</f>
        <v>0</v>
      </c>
      <c r="I722" s="22">
        <f>'ExpressOpt #27'!$G722*'ExpressOpt #27'!$F722</f>
        <v>0</v>
      </c>
      <c r="J722" s="14" t="str">
        <f>IFERROR(IF('ExpressOpt #27'!$G722&lt;10,"МИНИМАЛЬНОЕ КОЛИЧЕСТВО 10шт",""),"")</f>
        <v>МИНИМАЛЬНОЕ КОЛИЧЕСТВО 10шт</v>
      </c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2.5" customHeight="1" x14ac:dyDescent="0.25">
      <c r="A723" s="15" t="s">
        <v>730</v>
      </c>
      <c r="B723" s="28">
        <v>8809371141662</v>
      </c>
      <c r="C723" s="29" t="s">
        <v>1844</v>
      </c>
      <c r="D723" s="30" t="s">
        <v>1855</v>
      </c>
      <c r="E723" s="16">
        <v>0.91</v>
      </c>
      <c r="F723" s="17">
        <v>43</v>
      </c>
      <c r="G723" s="23"/>
      <c r="H723" s="18">
        <f>'ExpressOpt #27'!$G723*'ExpressOpt #27'!$E723</f>
        <v>0</v>
      </c>
      <c r="I723" s="19">
        <f>'ExpressOpt #27'!$G723*'ExpressOpt #27'!$F723</f>
        <v>0</v>
      </c>
      <c r="J723" s="20" t="str">
        <f>IFERROR(IF('ExpressOpt #27'!$G723&lt;10,"МИНИМАЛЬНОЕ КОЛИЧЕСТВО 10шт",""),"")</f>
        <v>МИНИМАЛЬНОЕ КОЛИЧЕСТВО 10шт</v>
      </c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2.5" customHeight="1" x14ac:dyDescent="0.25">
      <c r="A724" s="10" t="s">
        <v>731</v>
      </c>
      <c r="B724" s="25">
        <v>8809371140979</v>
      </c>
      <c r="C724" s="26" t="s">
        <v>1844</v>
      </c>
      <c r="D724" s="27" t="s">
        <v>1856</v>
      </c>
      <c r="E724" s="11">
        <v>0.91</v>
      </c>
      <c r="F724" s="12">
        <v>43</v>
      </c>
      <c r="G724" s="23"/>
      <c r="H724" s="21">
        <f>'ExpressOpt #27'!$G724*'ExpressOpt #27'!$E724</f>
        <v>0</v>
      </c>
      <c r="I724" s="22">
        <f>'ExpressOpt #27'!$G724*'ExpressOpt #27'!$F724</f>
        <v>0</v>
      </c>
      <c r="J724" s="14" t="str">
        <f>IFERROR(IF('ExpressOpt #27'!$G724&lt;10,"МИНИМАЛЬНОЕ КОЛИЧЕСТВО 10шт",""),"")</f>
        <v>МИНИМАЛЬНОЕ КОЛИЧЕСТВО 10шт</v>
      </c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2.5" customHeight="1" x14ac:dyDescent="0.25">
      <c r="A725" s="15" t="s">
        <v>732</v>
      </c>
      <c r="B725" s="28">
        <v>8809371140412</v>
      </c>
      <c r="C725" s="29" t="s">
        <v>1844</v>
      </c>
      <c r="D725" s="30" t="s">
        <v>1857</v>
      </c>
      <c r="E725" s="16">
        <v>7.73</v>
      </c>
      <c r="F725" s="17">
        <v>1044</v>
      </c>
      <c r="G725" s="23"/>
      <c r="H725" s="18">
        <f>'ExpressOpt #27'!$G725*'ExpressOpt #27'!$E725</f>
        <v>0</v>
      </c>
      <c r="I725" s="19">
        <f>'ExpressOpt #27'!$G725*'ExpressOpt #27'!$F725</f>
        <v>0</v>
      </c>
      <c r="J725" s="20" t="str">
        <f>IFERROR(IF('ExpressOpt #27'!$G725&lt;10,"МИНИМАЛЬНОЕ КОЛИЧЕСТВО 10шт",""),"")</f>
        <v>МИНИМАЛЬНОЕ КОЛИЧЕСТВО 10шт</v>
      </c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2.5" customHeight="1" x14ac:dyDescent="0.25">
      <c r="A726" s="10" t="s">
        <v>733</v>
      </c>
      <c r="B726" s="25">
        <v>8809371144434</v>
      </c>
      <c r="C726" s="26" t="s">
        <v>1844</v>
      </c>
      <c r="D726" s="27" t="s">
        <v>1858</v>
      </c>
      <c r="E726" s="11">
        <v>1.46</v>
      </c>
      <c r="F726" s="12">
        <v>112</v>
      </c>
      <c r="G726" s="23"/>
      <c r="H726" s="21">
        <f>'ExpressOpt #27'!$G726*'ExpressOpt #27'!$E726</f>
        <v>0</v>
      </c>
      <c r="I726" s="22">
        <f>'ExpressOpt #27'!$G726*'ExpressOpt #27'!$F726</f>
        <v>0</v>
      </c>
      <c r="J726" s="14" t="str">
        <f>IFERROR(IF('ExpressOpt #27'!$G726&lt;10,"МИНИМАЛЬНОЕ КОЛИЧЕСТВО 10шт",""),"")</f>
        <v>МИНИМАЛЬНОЕ КОЛИЧЕСТВО 10шт</v>
      </c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2.5" customHeight="1" x14ac:dyDescent="0.25">
      <c r="A727" s="15" t="s">
        <v>734</v>
      </c>
      <c r="B727" s="28">
        <v>8809371144427</v>
      </c>
      <c r="C727" s="29" t="s">
        <v>1844</v>
      </c>
      <c r="D727" s="30" t="s">
        <v>1859</v>
      </c>
      <c r="E727" s="16">
        <v>1.46</v>
      </c>
      <c r="F727" s="17">
        <v>113</v>
      </c>
      <c r="G727" s="23"/>
      <c r="H727" s="18">
        <f>'ExpressOpt #27'!$G727*'ExpressOpt #27'!$E727</f>
        <v>0</v>
      </c>
      <c r="I727" s="19">
        <f>'ExpressOpt #27'!$G727*'ExpressOpt #27'!$F727</f>
        <v>0</v>
      </c>
      <c r="J727" s="20" t="str">
        <f>IFERROR(IF('ExpressOpt #27'!$G727&lt;10,"МИНИМАЛЬНОЕ КОЛИЧЕСТВО 10шт",""),"")</f>
        <v>МИНИМАЛЬНОЕ КОЛИЧЕСТВО 10шт</v>
      </c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2.5" customHeight="1" x14ac:dyDescent="0.25">
      <c r="A728" s="10" t="s">
        <v>735</v>
      </c>
      <c r="B728" s="25">
        <v>8809371144410</v>
      </c>
      <c r="C728" s="26" t="s">
        <v>1844</v>
      </c>
      <c r="D728" s="27" t="s">
        <v>1860</v>
      </c>
      <c r="E728" s="11">
        <v>1.46</v>
      </c>
      <c r="F728" s="12">
        <v>44</v>
      </c>
      <c r="G728" s="23"/>
      <c r="H728" s="21">
        <f>'ExpressOpt #27'!$G728*'ExpressOpt #27'!$E728</f>
        <v>0</v>
      </c>
      <c r="I728" s="22">
        <f>'ExpressOpt #27'!$G728*'ExpressOpt #27'!$F728</f>
        <v>0</v>
      </c>
      <c r="J728" s="14" t="str">
        <f>IFERROR(IF('ExpressOpt #27'!$G728&lt;10,"МИНИМАЛЬНОЕ КОЛИЧЕСТВО 10шт",""),"")</f>
        <v>МИНИМАЛЬНОЕ КОЛИЧЕСТВО 10шт</v>
      </c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2.5" customHeight="1" x14ac:dyDescent="0.25">
      <c r="A729" s="15" t="s">
        <v>736</v>
      </c>
      <c r="B729" s="28">
        <v>8809568939041</v>
      </c>
      <c r="C729" s="29" t="s">
        <v>1844</v>
      </c>
      <c r="D729" s="30" t="s">
        <v>1861</v>
      </c>
      <c r="E729" s="16">
        <v>0.71</v>
      </c>
      <c r="F729" s="17">
        <v>46</v>
      </c>
      <c r="G729" s="23"/>
      <c r="H729" s="18">
        <f>'ExpressOpt #27'!$G729*'ExpressOpt #27'!$E729</f>
        <v>0</v>
      </c>
      <c r="I729" s="19">
        <f>'ExpressOpt #27'!$G729*'ExpressOpt #27'!$F729</f>
        <v>0</v>
      </c>
      <c r="J729" s="20" t="str">
        <f>IFERROR(IF('ExpressOpt #27'!$G729&lt;10,"МИНИМАЛЬНОЕ КОЛИЧЕСТВО 10шт",""),"")</f>
        <v>МИНИМАЛЬНОЕ КОЛИЧЕСТВО 10шт</v>
      </c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2.5" customHeight="1" x14ac:dyDescent="0.25">
      <c r="A730" s="10" t="s">
        <v>737</v>
      </c>
      <c r="B730" s="25">
        <v>8809568939065</v>
      </c>
      <c r="C730" s="26" t="s">
        <v>1844</v>
      </c>
      <c r="D730" s="27" t="s">
        <v>1862</v>
      </c>
      <c r="E730" s="11">
        <v>0.71</v>
      </c>
      <c r="F730" s="12">
        <v>47</v>
      </c>
      <c r="G730" s="23"/>
      <c r="H730" s="21">
        <f>'ExpressOpt #27'!$G730*'ExpressOpt #27'!$E730</f>
        <v>0</v>
      </c>
      <c r="I730" s="22">
        <f>'ExpressOpt #27'!$G730*'ExpressOpt #27'!$F730</f>
        <v>0</v>
      </c>
      <c r="J730" s="14" t="str">
        <f>IFERROR(IF('ExpressOpt #27'!$G730&lt;10,"МИНИМАЛЬНОЕ КОЛИЧЕСТВО 10шт",""),"")</f>
        <v>МИНИМАЛЬНОЕ КОЛИЧЕСТВО 10шт</v>
      </c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2.5" customHeight="1" x14ac:dyDescent="0.25">
      <c r="A731" s="15" t="s">
        <v>738</v>
      </c>
      <c r="B731" s="28">
        <v>8809568939034</v>
      </c>
      <c r="C731" s="29" t="s">
        <v>1844</v>
      </c>
      <c r="D731" s="30" t="s">
        <v>1863</v>
      </c>
      <c r="E731" s="16">
        <v>0.71</v>
      </c>
      <c r="F731" s="17">
        <v>46</v>
      </c>
      <c r="G731" s="23"/>
      <c r="H731" s="18">
        <f>'ExpressOpt #27'!$G731*'ExpressOpt #27'!$E731</f>
        <v>0</v>
      </c>
      <c r="I731" s="19">
        <f>'ExpressOpt #27'!$G731*'ExpressOpt #27'!$F731</f>
        <v>0</v>
      </c>
      <c r="J731" s="20" t="str">
        <f>IFERROR(IF('ExpressOpt #27'!$G731&lt;10,"МИНИМАЛЬНОЕ КОЛИЧЕСТВО 10шт",""),"")</f>
        <v>МИНИМАЛЬНОЕ КОЛИЧЕСТВО 10шт</v>
      </c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2.5" customHeight="1" x14ac:dyDescent="0.25">
      <c r="A732" s="10" t="s">
        <v>739</v>
      </c>
      <c r="B732" s="25">
        <v>8809568939072</v>
      </c>
      <c r="C732" s="26" t="s">
        <v>1844</v>
      </c>
      <c r="D732" s="27" t="s">
        <v>1864</v>
      </c>
      <c r="E732" s="11">
        <v>0.71</v>
      </c>
      <c r="F732" s="12">
        <v>46</v>
      </c>
      <c r="G732" s="23"/>
      <c r="H732" s="21">
        <f>'ExpressOpt #27'!$G732*'ExpressOpt #27'!$E732</f>
        <v>0</v>
      </c>
      <c r="I732" s="22">
        <f>'ExpressOpt #27'!$G732*'ExpressOpt #27'!$F732</f>
        <v>0</v>
      </c>
      <c r="J732" s="14" t="str">
        <f>IFERROR(IF('ExpressOpt #27'!$G732&lt;10,"МИНИМАЛЬНОЕ КОЛИЧЕСТВО 10шт",""),"")</f>
        <v>МИНИМАЛЬНОЕ КОЛИЧЕСТВО 10шт</v>
      </c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2.5" customHeight="1" x14ac:dyDescent="0.25">
      <c r="A733" s="15" t="s">
        <v>740</v>
      </c>
      <c r="B733" s="28">
        <v>8809568939058</v>
      </c>
      <c r="C733" s="29" t="s">
        <v>1844</v>
      </c>
      <c r="D733" s="30" t="s">
        <v>1865</v>
      </c>
      <c r="E733" s="16">
        <v>0.71</v>
      </c>
      <c r="F733" s="17">
        <v>46</v>
      </c>
      <c r="G733" s="23"/>
      <c r="H733" s="18">
        <f>'ExpressOpt #27'!$G733*'ExpressOpt #27'!$E733</f>
        <v>0</v>
      </c>
      <c r="I733" s="19">
        <f>'ExpressOpt #27'!$G733*'ExpressOpt #27'!$F733</f>
        <v>0</v>
      </c>
      <c r="J733" s="20" t="str">
        <f>IFERROR(IF('ExpressOpt #27'!$G733&lt;10,"МИНИМАЛЬНОЕ КОЛИЧЕСТВО 10шт",""),"")</f>
        <v>МИНИМАЛЬНОЕ КОЛИЧЕСТВО 10шт</v>
      </c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2.5" customHeight="1" x14ac:dyDescent="0.25">
      <c r="A734" s="10" t="s">
        <v>741</v>
      </c>
      <c r="B734" s="25">
        <v>8809450981233</v>
      </c>
      <c r="C734" s="26" t="s">
        <v>1866</v>
      </c>
      <c r="D734" s="27" t="s">
        <v>1867</v>
      </c>
      <c r="E734" s="11">
        <v>6.14</v>
      </c>
      <c r="F734" s="12">
        <v>168</v>
      </c>
      <c r="G734" s="23"/>
      <c r="H734" s="21">
        <f>'ExpressOpt #27'!$G734*'ExpressOpt #27'!$E734</f>
        <v>0</v>
      </c>
      <c r="I734" s="22">
        <f>'ExpressOpt #27'!$G734*'ExpressOpt #27'!$F734</f>
        <v>0</v>
      </c>
      <c r="J734" s="14" t="str">
        <f>IFERROR(IF('ExpressOpt #27'!$G734&lt;10,"МИНИМАЛЬНОЕ КОЛИЧЕСТВО 10шт",""),"")</f>
        <v>МИНИМАЛЬНОЕ КОЛИЧЕСТВО 10шт</v>
      </c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2.5" customHeight="1" x14ac:dyDescent="0.25">
      <c r="A735" s="15" t="s">
        <v>742</v>
      </c>
      <c r="B735" s="28">
        <v>8809450980250</v>
      </c>
      <c r="C735" s="29" t="s">
        <v>1866</v>
      </c>
      <c r="D735" s="30" t="s">
        <v>1868</v>
      </c>
      <c r="E735" s="16">
        <v>1.85</v>
      </c>
      <c r="F735" s="17">
        <v>40</v>
      </c>
      <c r="G735" s="23"/>
      <c r="H735" s="18">
        <f>'ExpressOpt #27'!$G735*'ExpressOpt #27'!$E735</f>
        <v>0</v>
      </c>
      <c r="I735" s="19">
        <f>'ExpressOpt #27'!$G735*'ExpressOpt #27'!$F735</f>
        <v>0</v>
      </c>
      <c r="J735" s="20" t="str">
        <f>IFERROR(IF('ExpressOpt #27'!$G735&lt;10,"МИНИМАЛЬНОЕ КОЛИЧЕСТВО 10шт",""),"")</f>
        <v>МИНИМАЛЬНОЕ КОЛИЧЕСТВО 10шт</v>
      </c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2.5" customHeight="1" x14ac:dyDescent="0.25">
      <c r="A736" s="10" t="s">
        <v>743</v>
      </c>
      <c r="B736" s="25">
        <v>8809450980762</v>
      </c>
      <c r="C736" s="26" t="s">
        <v>1866</v>
      </c>
      <c r="D736" s="27" t="s">
        <v>1869</v>
      </c>
      <c r="E736" s="11">
        <v>5.78</v>
      </c>
      <c r="F736" s="12">
        <v>164</v>
      </c>
      <c r="G736" s="23"/>
      <c r="H736" s="21">
        <f>'ExpressOpt #27'!$G736*'ExpressOpt #27'!$E736</f>
        <v>0</v>
      </c>
      <c r="I736" s="22">
        <f>'ExpressOpt #27'!$G736*'ExpressOpt #27'!$F736</f>
        <v>0</v>
      </c>
      <c r="J736" s="14" t="str">
        <f>IFERROR(IF('ExpressOpt #27'!$G736&lt;10,"МИНИМАЛЬНОЕ КОЛИЧЕСТВО 10шт",""),"")</f>
        <v>МИНИМАЛЬНОЕ КОЛИЧЕСТВО 10шт</v>
      </c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2.5" customHeight="1" x14ac:dyDescent="0.25">
      <c r="A737" s="15" t="s">
        <v>744</v>
      </c>
      <c r="B737" s="28">
        <v>8809450982179</v>
      </c>
      <c r="C737" s="29" t="s">
        <v>1866</v>
      </c>
      <c r="D737" s="30" t="s">
        <v>1870</v>
      </c>
      <c r="E737" s="16">
        <v>12.02</v>
      </c>
      <c r="F737" s="17">
        <v>224</v>
      </c>
      <c r="G737" s="23"/>
      <c r="H737" s="18">
        <f>'ExpressOpt #27'!$G737*'ExpressOpt #27'!$E737</f>
        <v>0</v>
      </c>
      <c r="I737" s="19">
        <f>'ExpressOpt #27'!$G737*'ExpressOpt #27'!$F737</f>
        <v>0</v>
      </c>
      <c r="J737" s="20" t="str">
        <f>IFERROR(IF('ExpressOpt #27'!$G737&lt;10,"МИНИМАЛЬНОЕ КОЛИЧЕСТВО 10шт",""),"")</f>
        <v>МИНИМАЛЬНОЕ КОЛИЧЕСТВО 10шт</v>
      </c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2.5" customHeight="1" x14ac:dyDescent="0.25">
      <c r="A738" s="10" t="s">
        <v>745</v>
      </c>
      <c r="B738" s="25">
        <v>8809450981707</v>
      </c>
      <c r="C738" s="26" t="s">
        <v>1866</v>
      </c>
      <c r="D738" s="27" t="s">
        <v>1871</v>
      </c>
      <c r="E738" s="11">
        <v>15.18</v>
      </c>
      <c r="F738" s="12">
        <v>177</v>
      </c>
      <c r="G738" s="23"/>
      <c r="H738" s="21">
        <f>'ExpressOpt #27'!$G738*'ExpressOpt #27'!$E738</f>
        <v>0</v>
      </c>
      <c r="I738" s="22">
        <f>'ExpressOpt #27'!$G738*'ExpressOpt #27'!$F738</f>
        <v>0</v>
      </c>
      <c r="J738" s="14" t="str">
        <f>IFERROR(IF('ExpressOpt #27'!$G738&lt;10,"МИНИМАЛЬНОЕ КОЛИЧЕСТВО 10шт",""),"")</f>
        <v>МИНИМАЛЬНОЕ КОЛИЧЕСТВО 10шт</v>
      </c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2.5" customHeight="1" x14ac:dyDescent="0.25">
      <c r="A739" s="15" t="s">
        <v>746</v>
      </c>
      <c r="B739" s="28">
        <v>8809450980861</v>
      </c>
      <c r="C739" s="29" t="s">
        <v>1866</v>
      </c>
      <c r="D739" s="30" t="s">
        <v>1872</v>
      </c>
      <c r="E739" s="16">
        <v>13.01</v>
      </c>
      <c r="F739" s="17">
        <v>170</v>
      </c>
      <c r="G739" s="23"/>
      <c r="H739" s="18">
        <f>'ExpressOpt #27'!$G739*'ExpressOpt #27'!$E739</f>
        <v>0</v>
      </c>
      <c r="I739" s="19">
        <f>'ExpressOpt #27'!$G739*'ExpressOpt #27'!$F739</f>
        <v>0</v>
      </c>
      <c r="J739" s="20" t="str">
        <f>IFERROR(IF('ExpressOpt #27'!$G739&lt;10,"МИНИМАЛЬНОЕ КОЛИЧЕСТВО 10шт",""),"")</f>
        <v>МИНИМАЛЬНОЕ КОЛИЧЕСТВО 10шт</v>
      </c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2.5" customHeight="1" x14ac:dyDescent="0.25">
      <c r="A740" s="10" t="s">
        <v>747</v>
      </c>
      <c r="B740" s="25">
        <v>8809450980038</v>
      </c>
      <c r="C740" s="26" t="s">
        <v>1866</v>
      </c>
      <c r="D740" s="27" t="s">
        <v>1873</v>
      </c>
      <c r="E740" s="11">
        <v>13.73</v>
      </c>
      <c r="F740" s="12">
        <v>160</v>
      </c>
      <c r="G740" s="23"/>
      <c r="H740" s="21">
        <f>'ExpressOpt #27'!$G740*'ExpressOpt #27'!$E740</f>
        <v>0</v>
      </c>
      <c r="I740" s="22">
        <f>'ExpressOpt #27'!$G740*'ExpressOpt #27'!$F740</f>
        <v>0</v>
      </c>
      <c r="J740" s="14" t="str">
        <f>IFERROR(IF('ExpressOpt #27'!$G740&lt;10,"МИНИМАЛЬНОЕ КОЛИЧЕСТВО 10шт",""),"")</f>
        <v>МИНИМАЛЬНОЕ КОЛИЧЕСТВО 10шт</v>
      </c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2.5" customHeight="1" x14ac:dyDescent="0.25">
      <c r="A741" s="15" t="s">
        <v>748</v>
      </c>
      <c r="B741" s="28">
        <v>8809450981400</v>
      </c>
      <c r="C741" s="29" t="s">
        <v>1866</v>
      </c>
      <c r="D741" s="30" t="s">
        <v>1874</v>
      </c>
      <c r="E741" s="16">
        <v>11.57</v>
      </c>
      <c r="F741" s="17">
        <v>80</v>
      </c>
      <c r="G741" s="23"/>
      <c r="H741" s="18">
        <f>'ExpressOpt #27'!$G741*'ExpressOpt #27'!$E741</f>
        <v>0</v>
      </c>
      <c r="I741" s="19">
        <f>'ExpressOpt #27'!$G741*'ExpressOpt #27'!$F741</f>
        <v>0</v>
      </c>
      <c r="J741" s="20" t="str">
        <f>IFERROR(IF('ExpressOpt #27'!$G741&lt;10,"МИНИМАЛЬНОЕ КОЛИЧЕСТВО 10шт",""),"")</f>
        <v>МИНИМАЛЬНОЕ КОЛИЧЕСТВО 10шт</v>
      </c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2.5" customHeight="1" x14ac:dyDescent="0.25">
      <c r="A742" s="10" t="s">
        <v>749</v>
      </c>
      <c r="B742" s="25">
        <v>8809450982056</v>
      </c>
      <c r="C742" s="26" t="s">
        <v>1866</v>
      </c>
      <c r="D742" s="27" t="s">
        <v>1875</v>
      </c>
      <c r="E742" s="11">
        <v>13.01</v>
      </c>
      <c r="F742" s="12">
        <v>145</v>
      </c>
      <c r="G742" s="23"/>
      <c r="H742" s="21">
        <f>'ExpressOpt #27'!$G742*'ExpressOpt #27'!$E742</f>
        <v>0</v>
      </c>
      <c r="I742" s="22">
        <f>'ExpressOpt #27'!$G742*'ExpressOpt #27'!$F742</f>
        <v>0</v>
      </c>
      <c r="J742" s="14" t="str">
        <f>IFERROR(IF('ExpressOpt #27'!$G742&lt;10,"МИНИМАЛЬНОЕ КОЛИЧЕСТВО 10шт",""),"")</f>
        <v>МИНИМАЛЬНОЕ КОЛИЧЕСТВО 10шт</v>
      </c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2.5" customHeight="1" x14ac:dyDescent="0.25">
      <c r="A743" s="15" t="s">
        <v>750</v>
      </c>
      <c r="B743" s="28">
        <v>8809450981974</v>
      </c>
      <c r="C743" s="29" t="s">
        <v>1866</v>
      </c>
      <c r="D743" s="30" t="s">
        <v>1876</v>
      </c>
      <c r="E743" s="16">
        <v>10.84</v>
      </c>
      <c r="F743" s="17">
        <v>268</v>
      </c>
      <c r="G743" s="23"/>
      <c r="H743" s="18">
        <f>'ExpressOpt #27'!$G743*'ExpressOpt #27'!$E743</f>
        <v>0</v>
      </c>
      <c r="I743" s="19">
        <f>'ExpressOpt #27'!$G743*'ExpressOpt #27'!$F743</f>
        <v>0</v>
      </c>
      <c r="J743" s="20" t="str">
        <f>IFERROR(IF('ExpressOpt #27'!$G743&lt;10,"МИНИМАЛЬНОЕ КОЛИЧЕСТВО 10шт",""),"")</f>
        <v>МИНИМАЛЬНОЕ КОЛИЧЕСТВО 10шт</v>
      </c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2.5" customHeight="1" x14ac:dyDescent="0.25">
      <c r="A744" s="10" t="s">
        <v>751</v>
      </c>
      <c r="B744" s="25">
        <v>8809450982261</v>
      </c>
      <c r="C744" s="26" t="s">
        <v>1866</v>
      </c>
      <c r="D744" s="27" t="s">
        <v>1877</v>
      </c>
      <c r="E744" s="11">
        <v>14.14</v>
      </c>
      <c r="F744" s="12">
        <v>92</v>
      </c>
      <c r="G744" s="23"/>
      <c r="H744" s="21">
        <f>'ExpressOpt #27'!$G744*'ExpressOpt #27'!$E744</f>
        <v>0</v>
      </c>
      <c r="I744" s="22">
        <f>'ExpressOpt #27'!$G744*'ExpressOpt #27'!$F744</f>
        <v>0</v>
      </c>
      <c r="J744" s="14" t="str">
        <f>IFERROR(IF('ExpressOpt #27'!$G744&lt;10,"МИНИМАЛЬНОЕ КОЛИЧЕСТВО 10шт",""),"")</f>
        <v>МИНИМАЛЬНОЕ КОЛИЧЕСТВО 10шт</v>
      </c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2.5" customHeight="1" x14ac:dyDescent="0.25">
      <c r="A745" s="15" t="s">
        <v>752</v>
      </c>
      <c r="B745" s="28">
        <v>8809450981660</v>
      </c>
      <c r="C745" s="29" t="s">
        <v>1866</v>
      </c>
      <c r="D745" s="30" t="s">
        <v>1878</v>
      </c>
      <c r="E745" s="16">
        <v>9.4</v>
      </c>
      <c r="F745" s="17">
        <v>63</v>
      </c>
      <c r="G745" s="23"/>
      <c r="H745" s="18">
        <f>'ExpressOpt #27'!$G745*'ExpressOpt #27'!$E745</f>
        <v>0</v>
      </c>
      <c r="I745" s="19">
        <f>'ExpressOpt #27'!$G745*'ExpressOpt #27'!$F745</f>
        <v>0</v>
      </c>
      <c r="J745" s="20" t="str">
        <f>IFERROR(IF('ExpressOpt #27'!$G745&lt;10,"МИНИМАЛЬНОЕ КОЛИЧЕСТВО 10шт",""),"")</f>
        <v>МИНИМАЛЬНОЕ КОЛИЧЕСТВО 10шт</v>
      </c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2.5" customHeight="1" x14ac:dyDescent="0.25">
      <c r="A746" s="10" t="s">
        <v>753</v>
      </c>
      <c r="B746" s="25">
        <v>8809450982216</v>
      </c>
      <c r="C746" s="26" t="s">
        <v>1866</v>
      </c>
      <c r="D746" s="27" t="s">
        <v>1879</v>
      </c>
      <c r="E746" s="11">
        <v>9.9</v>
      </c>
      <c r="F746" s="12">
        <v>62</v>
      </c>
      <c r="G746" s="23"/>
      <c r="H746" s="21">
        <f>'ExpressOpt #27'!$G746*'ExpressOpt #27'!$E746</f>
        <v>0</v>
      </c>
      <c r="I746" s="22">
        <f>'ExpressOpt #27'!$G746*'ExpressOpt #27'!$F746</f>
        <v>0</v>
      </c>
      <c r="J746" s="14" t="str">
        <f>IFERROR(IF('ExpressOpt #27'!$G746&lt;10,"МИНИМАЛЬНОЕ КОЛИЧЕСТВО 10шт",""),"")</f>
        <v>МИНИМАЛЬНОЕ КОЛИЧЕСТВО 10шт</v>
      </c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2.5" customHeight="1" x14ac:dyDescent="0.25">
      <c r="A747" s="15" t="s">
        <v>754</v>
      </c>
      <c r="B747" s="28">
        <v>8809643044349</v>
      </c>
      <c r="C747" s="29" t="s">
        <v>1841</v>
      </c>
      <c r="D747" s="30" t="s">
        <v>1880</v>
      </c>
      <c r="E747" s="16">
        <v>16.41</v>
      </c>
      <c r="F747" s="17">
        <v>110</v>
      </c>
      <c r="G747" s="23"/>
      <c r="H747" s="18">
        <f>'ExpressOpt #27'!$G747*'ExpressOpt #27'!$E747</f>
        <v>0</v>
      </c>
      <c r="I747" s="19">
        <f>'ExpressOpt #27'!$G747*'ExpressOpt #27'!$F747</f>
        <v>0</v>
      </c>
      <c r="J747" s="20" t="str">
        <f>IFERROR(IF('ExpressOpt #27'!$G747&lt;10,"МИНИМАЛЬНОЕ КОЛИЧЕСТВО 10шт",""),"")</f>
        <v>МИНИМАЛЬНОЕ КОЛИЧЕСТВО 10шт</v>
      </c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2.5" customHeight="1" x14ac:dyDescent="0.25">
      <c r="A748" s="10" t="s">
        <v>755</v>
      </c>
      <c r="B748" s="25">
        <v>8809685771159</v>
      </c>
      <c r="C748" s="26" t="s">
        <v>1841</v>
      </c>
      <c r="D748" s="27" t="s">
        <v>1881</v>
      </c>
      <c r="E748" s="11">
        <v>18.23</v>
      </c>
      <c r="F748" s="12">
        <v>201</v>
      </c>
      <c r="G748" s="23"/>
      <c r="H748" s="21">
        <f>'ExpressOpt #27'!$G748*'ExpressOpt #27'!$E748</f>
        <v>0</v>
      </c>
      <c r="I748" s="22">
        <f>'ExpressOpt #27'!$G748*'ExpressOpt #27'!$F748</f>
        <v>0</v>
      </c>
      <c r="J748" s="14" t="str">
        <f>IFERROR(IF('ExpressOpt #27'!$G748&lt;10,"МИНИМАЛЬНОЕ КОЛИЧЕСТВО 10шт",""),"")</f>
        <v>МИНИМАЛЬНОЕ КОЛИЧЕСТВО 10шт</v>
      </c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2.5" customHeight="1" x14ac:dyDescent="0.25">
      <c r="A749" s="15" t="s">
        <v>756</v>
      </c>
      <c r="B749" s="28">
        <v>8809685771258</v>
      </c>
      <c r="C749" s="29" t="s">
        <v>1841</v>
      </c>
      <c r="D749" s="30" t="s">
        <v>1882</v>
      </c>
      <c r="E749" s="16">
        <v>18.23</v>
      </c>
      <c r="F749" s="17">
        <v>201</v>
      </c>
      <c r="G749" s="23"/>
      <c r="H749" s="18">
        <f>'ExpressOpt #27'!$G749*'ExpressOpt #27'!$E749</f>
        <v>0</v>
      </c>
      <c r="I749" s="19">
        <f>'ExpressOpt #27'!$G749*'ExpressOpt #27'!$F749</f>
        <v>0</v>
      </c>
      <c r="J749" s="20" t="str">
        <f>IFERROR(IF('ExpressOpt #27'!$G749&lt;10,"МИНИМАЛЬНОЕ КОЛИЧЕСТВО 10шт",""),"")</f>
        <v>МИНИМАЛЬНОЕ КОЛИЧЕСТВО 10шт</v>
      </c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2.5" customHeight="1" x14ac:dyDescent="0.25">
      <c r="A750" s="10" t="s">
        <v>757</v>
      </c>
      <c r="B750" s="25">
        <v>8809803590846</v>
      </c>
      <c r="C750" s="26" t="s">
        <v>1841</v>
      </c>
      <c r="D750" s="27" t="s">
        <v>1883</v>
      </c>
      <c r="E750" s="11">
        <v>14.58</v>
      </c>
      <c r="F750" s="12">
        <v>207</v>
      </c>
      <c r="G750" s="23"/>
      <c r="H750" s="21">
        <f>'ExpressOpt #27'!$G750*'ExpressOpt #27'!$E750</f>
        <v>0</v>
      </c>
      <c r="I750" s="22">
        <f>'ExpressOpt #27'!$G750*'ExpressOpt #27'!$F750</f>
        <v>0</v>
      </c>
      <c r="J750" s="14" t="str">
        <f>IFERROR(IF('ExpressOpt #27'!$G750&lt;10,"МИНИМАЛЬНОЕ КОЛИЧЕСТВО 10шт",""),"")</f>
        <v>МИНИМАЛЬНОЕ КОЛИЧЕСТВО 10шт</v>
      </c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2.5" customHeight="1" x14ac:dyDescent="0.25">
      <c r="A751" s="15" t="s">
        <v>758</v>
      </c>
      <c r="B751" s="28">
        <v>8809803590839</v>
      </c>
      <c r="C751" s="29" t="s">
        <v>1841</v>
      </c>
      <c r="D751" s="30" t="s">
        <v>1884</v>
      </c>
      <c r="E751" s="16">
        <v>15.49</v>
      </c>
      <c r="F751" s="17">
        <v>202</v>
      </c>
      <c r="G751" s="23"/>
      <c r="H751" s="18">
        <f>'ExpressOpt #27'!$G751*'ExpressOpt #27'!$E751</f>
        <v>0</v>
      </c>
      <c r="I751" s="19">
        <f>'ExpressOpt #27'!$G751*'ExpressOpt #27'!$F751</f>
        <v>0</v>
      </c>
      <c r="J751" s="20" t="str">
        <f>IFERROR(IF('ExpressOpt #27'!$G751&lt;10,"МИНИМАЛЬНОЕ КОЛИЧЕСТВО 10шт",""),"")</f>
        <v>МИНИМАЛЬНОЕ КОЛИЧЕСТВО 10шт</v>
      </c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2.5" customHeight="1" x14ac:dyDescent="0.25">
      <c r="A752" s="10" t="s">
        <v>759</v>
      </c>
      <c r="B752" s="25">
        <v>8809685797173</v>
      </c>
      <c r="C752" s="26" t="s">
        <v>1841</v>
      </c>
      <c r="D752" s="27" t="s">
        <v>1885</v>
      </c>
      <c r="E752" s="11">
        <v>10.029999999999999</v>
      </c>
      <c r="F752" s="12">
        <v>73</v>
      </c>
      <c r="G752" s="23"/>
      <c r="H752" s="21">
        <f>'ExpressOpt #27'!$G752*'ExpressOpt #27'!$E752</f>
        <v>0</v>
      </c>
      <c r="I752" s="22">
        <f>'ExpressOpt #27'!$G752*'ExpressOpt #27'!$F752</f>
        <v>0</v>
      </c>
      <c r="J752" s="14" t="str">
        <f>IFERROR(IF('ExpressOpt #27'!$G752&lt;10,"МИНИМАЛЬНОЕ КОЛИЧЕСТВО 10шт",""),"")</f>
        <v>МИНИМАЛЬНОЕ КОЛИЧЕСТВО 10шт</v>
      </c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2.5" customHeight="1" x14ac:dyDescent="0.25">
      <c r="A753" s="15" t="s">
        <v>760</v>
      </c>
      <c r="B753" s="28">
        <v>8809803530347</v>
      </c>
      <c r="C753" s="29" t="s">
        <v>1841</v>
      </c>
      <c r="D753" s="30" t="s">
        <v>1886</v>
      </c>
      <c r="E753" s="16">
        <v>1.82</v>
      </c>
      <c r="F753" s="17">
        <v>76</v>
      </c>
      <c r="G753" s="23"/>
      <c r="H753" s="18">
        <f>'ExpressOpt #27'!$G753*'ExpressOpt #27'!$E753</f>
        <v>0</v>
      </c>
      <c r="I753" s="19">
        <f>'ExpressOpt #27'!$G753*'ExpressOpt #27'!$F753</f>
        <v>0</v>
      </c>
      <c r="J753" s="20" t="str">
        <f>IFERROR(IF('ExpressOpt #27'!$G753&lt;10,"МИНИМАЛЬНОЕ КОЛИЧЕСТВО 10шт",""),"")</f>
        <v>МИНИМАЛЬНОЕ КОЛИЧЕСТВО 10шт</v>
      </c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2.5" customHeight="1" x14ac:dyDescent="0.25">
      <c r="A754" s="10" t="s">
        <v>761</v>
      </c>
      <c r="B754" s="25" t="s">
        <v>1887</v>
      </c>
      <c r="C754" s="26" t="s">
        <v>1841</v>
      </c>
      <c r="D754" s="27" t="s">
        <v>1888</v>
      </c>
      <c r="E754" s="11">
        <v>1.82</v>
      </c>
      <c r="F754" s="12">
        <v>30</v>
      </c>
      <c r="G754" s="23"/>
      <c r="H754" s="21">
        <f>'ExpressOpt #27'!$G754*'ExpressOpt #27'!$E754</f>
        <v>0</v>
      </c>
      <c r="I754" s="22">
        <f>'ExpressOpt #27'!$G754*'ExpressOpt #27'!$F754</f>
        <v>0</v>
      </c>
      <c r="J754" s="14" t="str">
        <f>IFERROR(IF('ExpressOpt #27'!$G754&lt;10,"МИНИМАЛЬНОЕ КОЛИЧЕСТВО 10шт",""),"")</f>
        <v>МИНИМАЛЬНОЕ КОЛИЧЕСТВО 10шт</v>
      </c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2.5" customHeight="1" x14ac:dyDescent="0.25">
      <c r="A755" s="15" t="s">
        <v>762</v>
      </c>
      <c r="B755" s="28">
        <v>8809925130333</v>
      </c>
      <c r="C755" s="29" t="s">
        <v>1841</v>
      </c>
      <c r="D755" s="30" t="s">
        <v>1889</v>
      </c>
      <c r="E755" s="16">
        <v>15.04</v>
      </c>
      <c r="F755" s="17">
        <v>271</v>
      </c>
      <c r="G755" s="23"/>
      <c r="H755" s="18">
        <f>'ExpressOpt #27'!$G755*'ExpressOpt #27'!$E755</f>
        <v>0</v>
      </c>
      <c r="I755" s="19">
        <f>'ExpressOpt #27'!$G755*'ExpressOpt #27'!$F755</f>
        <v>0</v>
      </c>
      <c r="J755" s="20" t="str">
        <f>IFERROR(IF('ExpressOpt #27'!$G755&lt;10,"МИНИМАЛЬНОЕ КОЛИЧЕСТВО 10шт",""),"")</f>
        <v>МИНИМАЛЬНОЕ КОЛИЧЕСТВО 10шт</v>
      </c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2.5" customHeight="1" x14ac:dyDescent="0.25">
      <c r="A756" s="10" t="s">
        <v>763</v>
      </c>
      <c r="B756" s="25">
        <v>8809925131217</v>
      </c>
      <c r="C756" s="26" t="s">
        <v>1841</v>
      </c>
      <c r="D756" s="27" t="s">
        <v>1890</v>
      </c>
      <c r="E756" s="11">
        <v>11.85</v>
      </c>
      <c r="F756" s="12">
        <v>183</v>
      </c>
      <c r="G756" s="23"/>
      <c r="H756" s="21">
        <f>'ExpressOpt #27'!$G756*'ExpressOpt #27'!$E756</f>
        <v>0</v>
      </c>
      <c r="I756" s="22">
        <f>'ExpressOpt #27'!$G756*'ExpressOpt #27'!$F756</f>
        <v>0</v>
      </c>
      <c r="J756" s="14" t="str">
        <f>IFERROR(IF('ExpressOpt #27'!$G756&lt;10,"МИНИМАЛЬНОЕ КОЛИЧЕСТВО 10шт",""),"")</f>
        <v>МИНИМАЛЬНОЕ КОЛИЧЕСТВО 10шт</v>
      </c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2.5" customHeight="1" x14ac:dyDescent="0.25">
      <c r="A757" s="15" t="s">
        <v>764</v>
      </c>
      <c r="B757" s="28" t="s">
        <v>1891</v>
      </c>
      <c r="C757" s="29" t="s">
        <v>1841</v>
      </c>
      <c r="D757" s="30" t="s">
        <v>1892</v>
      </c>
      <c r="E757" s="16">
        <v>3.19</v>
      </c>
      <c r="F757" s="17">
        <v>71</v>
      </c>
      <c r="G757" s="23"/>
      <c r="H757" s="18">
        <f>'ExpressOpt #27'!$G757*'ExpressOpt #27'!$E757</f>
        <v>0</v>
      </c>
      <c r="I757" s="19">
        <f>'ExpressOpt #27'!$G757*'ExpressOpt #27'!$F757</f>
        <v>0</v>
      </c>
      <c r="J757" s="20" t="str">
        <f>IFERROR(IF('ExpressOpt #27'!$G757&lt;10,"МИНИМАЛЬНОЕ КОЛИЧЕСТВО 10шт",""),"")</f>
        <v>МИНИМАЛЬНОЕ КОЛИЧЕСТВО 10шт</v>
      </c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2.5" customHeight="1" x14ac:dyDescent="0.25">
      <c r="A758" s="10" t="s">
        <v>765</v>
      </c>
      <c r="B758" s="25">
        <v>8809803588515</v>
      </c>
      <c r="C758" s="26" t="s">
        <v>1841</v>
      </c>
      <c r="D758" s="27" t="s">
        <v>1893</v>
      </c>
      <c r="E758" s="11">
        <v>14.58</v>
      </c>
      <c r="F758" s="12">
        <v>209</v>
      </c>
      <c r="G758" s="23"/>
      <c r="H758" s="21">
        <f>'ExpressOpt #27'!$G758*'ExpressOpt #27'!$E758</f>
        <v>0</v>
      </c>
      <c r="I758" s="22">
        <f>'ExpressOpt #27'!$G758*'ExpressOpt #27'!$F758</f>
        <v>0</v>
      </c>
      <c r="J758" s="14" t="str">
        <f>IFERROR(IF('ExpressOpt #27'!$G758&lt;10,"МИНИМАЛЬНОЕ КОЛИЧЕСТВО 10шт",""),"")</f>
        <v>МИНИМАЛЬНОЕ КОЛИЧЕСТВО 10шт</v>
      </c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2.5" customHeight="1" x14ac:dyDescent="0.25">
      <c r="A759" s="15" t="s">
        <v>766</v>
      </c>
      <c r="B759" s="28">
        <v>8809803507967</v>
      </c>
      <c r="C759" s="29" t="s">
        <v>1841</v>
      </c>
      <c r="D759" s="30" t="s">
        <v>1894</v>
      </c>
      <c r="E759" s="16">
        <v>20.51</v>
      </c>
      <c r="F759" s="17">
        <v>500</v>
      </c>
      <c r="G759" s="23"/>
      <c r="H759" s="18">
        <f>'ExpressOpt #27'!$G759*'ExpressOpt #27'!$E759</f>
        <v>0</v>
      </c>
      <c r="I759" s="19">
        <f>'ExpressOpt #27'!$G759*'ExpressOpt #27'!$F759</f>
        <v>0</v>
      </c>
      <c r="J759" s="20" t="str">
        <f>IFERROR(IF('ExpressOpt #27'!$G759&lt;10,"МИНИМАЛЬНОЕ КОЛИЧЕСТВО 10шт",""),"")</f>
        <v>МИНИМАЛЬНОЕ КОЛИЧЕСТВО 10шт</v>
      </c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2.5" customHeight="1" x14ac:dyDescent="0.25">
      <c r="A760" s="10" t="s">
        <v>767</v>
      </c>
      <c r="B760" s="25">
        <v>8809685744511</v>
      </c>
      <c r="C760" s="26" t="s">
        <v>1841</v>
      </c>
      <c r="D760" s="27" t="s">
        <v>1895</v>
      </c>
      <c r="E760" s="11">
        <v>13.67</v>
      </c>
      <c r="F760" s="12">
        <v>83</v>
      </c>
      <c r="G760" s="23"/>
      <c r="H760" s="21">
        <f>'ExpressOpt #27'!$G760*'ExpressOpt #27'!$E760</f>
        <v>0</v>
      </c>
      <c r="I760" s="22">
        <f>'ExpressOpt #27'!$G760*'ExpressOpt #27'!$F760</f>
        <v>0</v>
      </c>
      <c r="J760" s="14" t="str">
        <f>IFERROR(IF('ExpressOpt #27'!$G760&lt;10,"МИНИМАЛЬНОЕ КОЛИЧЕСТВО 10шт",""),"")</f>
        <v>МИНИМАЛЬНОЕ КОЛИЧЕСТВО 10шт</v>
      </c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2.5" customHeight="1" x14ac:dyDescent="0.25">
      <c r="A761" s="15" t="s">
        <v>768</v>
      </c>
      <c r="B761" s="28">
        <v>8809643534970</v>
      </c>
      <c r="C761" s="29" t="s">
        <v>1896</v>
      </c>
      <c r="D761" s="30" t="s">
        <v>1897</v>
      </c>
      <c r="E761" s="16">
        <v>10.56</v>
      </c>
      <c r="F761" s="17">
        <v>90</v>
      </c>
      <c r="G761" s="23"/>
      <c r="H761" s="18">
        <f>'ExpressOpt #27'!$G761*'ExpressOpt #27'!$E761</f>
        <v>0</v>
      </c>
      <c r="I761" s="19">
        <f>'ExpressOpt #27'!$G761*'ExpressOpt #27'!$F761</f>
        <v>0</v>
      </c>
      <c r="J761" s="20" t="str">
        <f>IFERROR(IF('ExpressOpt #27'!$G761&lt;10,"МИНИМАЛЬНОЕ КОЛИЧЕСТВО 10шт",""),"")</f>
        <v>МИНИМАЛЬНОЕ КОЛИЧЕСТВО 10шт</v>
      </c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2.5" customHeight="1" x14ac:dyDescent="0.25">
      <c r="A762" s="10" t="s">
        <v>769</v>
      </c>
      <c r="B762" s="25">
        <v>8809643535021</v>
      </c>
      <c r="C762" s="26" t="s">
        <v>1896</v>
      </c>
      <c r="D762" s="27" t="s">
        <v>1898</v>
      </c>
      <c r="E762" s="11">
        <v>10.56</v>
      </c>
      <c r="F762" s="12">
        <v>90</v>
      </c>
      <c r="G762" s="23"/>
      <c r="H762" s="21">
        <f>'ExpressOpt #27'!$G762*'ExpressOpt #27'!$E762</f>
        <v>0</v>
      </c>
      <c r="I762" s="22">
        <f>'ExpressOpt #27'!$G762*'ExpressOpt #27'!$F762</f>
        <v>0</v>
      </c>
      <c r="J762" s="14" t="str">
        <f>IFERROR(IF('ExpressOpt #27'!$G762&lt;10,"МИНИМАЛЬНОЕ КОЛИЧЕСТВО 10шт",""),"")</f>
        <v>МИНИМАЛЬНОЕ КОЛИЧЕСТВО 10шт</v>
      </c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2.5" customHeight="1" x14ac:dyDescent="0.25">
      <c r="A763" s="15" t="s">
        <v>770</v>
      </c>
      <c r="B763" s="28">
        <v>8809643535038</v>
      </c>
      <c r="C763" s="29" t="s">
        <v>1896</v>
      </c>
      <c r="D763" s="30" t="s">
        <v>1899</v>
      </c>
      <c r="E763" s="16">
        <v>10.56</v>
      </c>
      <c r="F763" s="17">
        <v>90</v>
      </c>
      <c r="G763" s="23"/>
      <c r="H763" s="18">
        <f>'ExpressOpt #27'!$G763*'ExpressOpt #27'!$E763</f>
        <v>0</v>
      </c>
      <c r="I763" s="19">
        <f>'ExpressOpt #27'!$G763*'ExpressOpt #27'!$F763</f>
        <v>0</v>
      </c>
      <c r="J763" s="20" t="str">
        <f>IFERROR(IF('ExpressOpt #27'!$G763&lt;10,"МИНИМАЛЬНОЕ КОЛИЧЕСТВО 10шт",""),"")</f>
        <v>МИНИМАЛЬНОЕ КОЛИЧЕСТВО 10шт</v>
      </c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2.5" customHeight="1" x14ac:dyDescent="0.25">
      <c r="A764" s="10" t="s">
        <v>771</v>
      </c>
      <c r="B764" s="25">
        <v>8806185735131</v>
      </c>
      <c r="C764" s="26" t="s">
        <v>1896</v>
      </c>
      <c r="D764" s="27" t="s">
        <v>1900</v>
      </c>
      <c r="E764" s="11">
        <v>6.26</v>
      </c>
      <c r="F764" s="12">
        <v>90</v>
      </c>
      <c r="G764" s="23"/>
      <c r="H764" s="21">
        <f>'ExpressOpt #27'!$G764*'ExpressOpt #27'!$E764</f>
        <v>0</v>
      </c>
      <c r="I764" s="22">
        <f>'ExpressOpt #27'!$G764*'ExpressOpt #27'!$F764</f>
        <v>0</v>
      </c>
      <c r="J764" s="14" t="str">
        <f>IFERROR(IF('ExpressOpt #27'!$G764&lt;10,"МИНИМАЛЬНОЕ КОЛИЧЕСТВО 10шт",""),"")</f>
        <v>МИНИМАЛЬНОЕ КОЛИЧЕСТВО 10шт</v>
      </c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2.5" customHeight="1" x14ac:dyDescent="0.25">
      <c r="A765" s="15" t="s">
        <v>772</v>
      </c>
      <c r="B765" s="28">
        <v>8809643534963</v>
      </c>
      <c r="C765" s="29" t="s">
        <v>1896</v>
      </c>
      <c r="D765" s="30" t="s">
        <v>1901</v>
      </c>
      <c r="E765" s="16">
        <v>5.28</v>
      </c>
      <c r="F765" s="17">
        <v>73</v>
      </c>
      <c r="G765" s="23"/>
      <c r="H765" s="18">
        <f>'ExpressOpt #27'!$G765*'ExpressOpt #27'!$E765</f>
        <v>0</v>
      </c>
      <c r="I765" s="19">
        <f>'ExpressOpt #27'!$G765*'ExpressOpt #27'!$F765</f>
        <v>0</v>
      </c>
      <c r="J765" s="20" t="str">
        <f>IFERROR(IF('ExpressOpt #27'!$G765&lt;10,"МИНИМАЛЬНОЕ КОЛИЧЕСТВО 10шт",""),"")</f>
        <v>МИНИМАЛЬНОЕ КОЛИЧЕСТВО 10шт</v>
      </c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2.5" customHeight="1" x14ac:dyDescent="0.25">
      <c r="A766" s="10" t="s">
        <v>773</v>
      </c>
      <c r="B766" s="25">
        <v>8809643504553</v>
      </c>
      <c r="C766" s="26" t="s">
        <v>1896</v>
      </c>
      <c r="D766" s="27" t="s">
        <v>1902</v>
      </c>
      <c r="E766" s="11">
        <v>3.09</v>
      </c>
      <c r="F766" s="12">
        <v>1</v>
      </c>
      <c r="G766" s="23"/>
      <c r="H766" s="21">
        <f>'ExpressOpt #27'!$G766*'ExpressOpt #27'!$E766</f>
        <v>0</v>
      </c>
      <c r="I766" s="22">
        <f>'ExpressOpt #27'!$G766*'ExpressOpt #27'!$F766</f>
        <v>0</v>
      </c>
      <c r="J766" s="14" t="str">
        <f>IFERROR(IF('ExpressOpt #27'!$G766&lt;10,"МИНИМАЛЬНОЕ КОЛИЧЕСТВО 10шт",""),"")</f>
        <v>МИНИМАЛЬНОЕ КОЛИЧЕСТВО 10шт</v>
      </c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2.5" customHeight="1" x14ac:dyDescent="0.25">
      <c r="A767" s="15" t="s">
        <v>774</v>
      </c>
      <c r="B767" s="28">
        <v>8809643546737</v>
      </c>
      <c r="C767" s="29" t="s">
        <v>1896</v>
      </c>
      <c r="D767" s="30" t="s">
        <v>1903</v>
      </c>
      <c r="E767" s="16">
        <v>10.56</v>
      </c>
      <c r="F767" s="17">
        <v>332</v>
      </c>
      <c r="G767" s="23"/>
      <c r="H767" s="18">
        <f>'ExpressOpt #27'!$G767*'ExpressOpt #27'!$E767</f>
        <v>0</v>
      </c>
      <c r="I767" s="19">
        <f>'ExpressOpt #27'!$G767*'ExpressOpt #27'!$F767</f>
        <v>0</v>
      </c>
      <c r="J767" s="20" t="str">
        <f>IFERROR(IF('ExpressOpt #27'!$G767&lt;10,"МИНИМАЛЬНОЕ КОЛИЧЕСТВО 10шт",""),"")</f>
        <v>МИНИМАЛЬНОЕ КОЛИЧЕСТВО 10шт</v>
      </c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2.5" customHeight="1" x14ac:dyDescent="0.25">
      <c r="A768" s="10" t="s">
        <v>775</v>
      </c>
      <c r="B768" s="25">
        <v>8809643546744</v>
      </c>
      <c r="C768" s="26" t="s">
        <v>1896</v>
      </c>
      <c r="D768" s="27" t="s">
        <v>1904</v>
      </c>
      <c r="E768" s="11">
        <v>10.56</v>
      </c>
      <c r="F768" s="12">
        <v>327</v>
      </c>
      <c r="G768" s="23"/>
      <c r="H768" s="21">
        <f>'ExpressOpt #27'!$G768*'ExpressOpt #27'!$E768</f>
        <v>0</v>
      </c>
      <c r="I768" s="22">
        <f>'ExpressOpt #27'!$G768*'ExpressOpt #27'!$F768</f>
        <v>0</v>
      </c>
      <c r="J768" s="14" t="str">
        <f>IFERROR(IF('ExpressOpt #27'!$G768&lt;10,"МИНИМАЛЬНОЕ КОЛИЧЕСТВО 10шт",""),"")</f>
        <v>МИНИМАЛЬНОЕ КОЛИЧЕСТВО 10шт</v>
      </c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2.5" customHeight="1" x14ac:dyDescent="0.25">
      <c r="A769" s="15" t="s">
        <v>776</v>
      </c>
      <c r="B769" s="28">
        <v>8809643523479</v>
      </c>
      <c r="C769" s="29" t="s">
        <v>1896</v>
      </c>
      <c r="D769" s="30" t="s">
        <v>1905</v>
      </c>
      <c r="E769" s="16">
        <v>4.53</v>
      </c>
      <c r="F769" s="17">
        <v>171</v>
      </c>
      <c r="G769" s="23"/>
      <c r="H769" s="18">
        <f>'ExpressOpt #27'!$G769*'ExpressOpt #27'!$E769</f>
        <v>0</v>
      </c>
      <c r="I769" s="19">
        <f>'ExpressOpt #27'!$G769*'ExpressOpt #27'!$F769</f>
        <v>0</v>
      </c>
      <c r="J769" s="20" t="str">
        <f>IFERROR(IF('ExpressOpt #27'!$G769&lt;10,"МИНИМАЛЬНОЕ КОЛИЧЕСТВО 10шт",""),"")</f>
        <v>МИНИМАЛЬНОЕ КОЛИЧЕСТВО 10шт</v>
      </c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2.5" customHeight="1" x14ac:dyDescent="0.25">
      <c r="A770" s="10" t="s">
        <v>777</v>
      </c>
      <c r="B770" s="25">
        <v>8809643526197</v>
      </c>
      <c r="C770" s="26" t="s">
        <v>1896</v>
      </c>
      <c r="D770" s="27" t="s">
        <v>1906</v>
      </c>
      <c r="E770" s="11">
        <v>4.53</v>
      </c>
      <c r="F770" s="12">
        <v>186</v>
      </c>
      <c r="G770" s="23"/>
      <c r="H770" s="21">
        <f>'ExpressOpt #27'!$G770*'ExpressOpt #27'!$E770</f>
        <v>0</v>
      </c>
      <c r="I770" s="22">
        <f>'ExpressOpt #27'!$G770*'ExpressOpt #27'!$F770</f>
        <v>0</v>
      </c>
      <c r="J770" s="14" t="str">
        <f>IFERROR(IF('ExpressOpt #27'!$G770&lt;10,"МИНИМАЛЬНОЕ КОЛИЧЕСТВО 10шт",""),"")</f>
        <v>МИНИМАЛЬНОЕ КОЛИЧЕСТВО 10шт</v>
      </c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2.5" customHeight="1" x14ac:dyDescent="0.25">
      <c r="A771" s="15" t="s">
        <v>778</v>
      </c>
      <c r="B771" s="28">
        <v>8809643532433</v>
      </c>
      <c r="C771" s="29" t="s">
        <v>1896</v>
      </c>
      <c r="D771" s="30" t="s">
        <v>1907</v>
      </c>
      <c r="E771" s="16">
        <v>3.39</v>
      </c>
      <c r="F771" s="17">
        <v>158</v>
      </c>
      <c r="G771" s="23"/>
      <c r="H771" s="18">
        <f>'ExpressOpt #27'!$G771*'ExpressOpt #27'!$E771</f>
        <v>0</v>
      </c>
      <c r="I771" s="19">
        <f>'ExpressOpt #27'!$G771*'ExpressOpt #27'!$F771</f>
        <v>0</v>
      </c>
      <c r="J771" s="20" t="str">
        <f>IFERROR(IF('ExpressOpt #27'!$G771&lt;10,"МИНИМАЛЬНОЕ КОЛИЧЕСТВО 10шт",""),"")</f>
        <v>МИНИМАЛЬНОЕ КОЛИЧЕСТВО 10шт</v>
      </c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2.5" customHeight="1" x14ac:dyDescent="0.25">
      <c r="A772" s="10" t="s">
        <v>779</v>
      </c>
      <c r="B772" s="25">
        <v>8809643506458</v>
      </c>
      <c r="C772" s="26" t="s">
        <v>1896</v>
      </c>
      <c r="D772" s="27" t="s">
        <v>1908</v>
      </c>
      <c r="E772" s="11">
        <v>3.77</v>
      </c>
      <c r="F772" s="12">
        <v>8</v>
      </c>
      <c r="G772" s="23"/>
      <c r="H772" s="21">
        <f>'ExpressOpt #27'!$G772*'ExpressOpt #27'!$E772</f>
        <v>0</v>
      </c>
      <c r="I772" s="22">
        <f>'ExpressOpt #27'!$G772*'ExpressOpt #27'!$F772</f>
        <v>0</v>
      </c>
      <c r="J772" s="14" t="str">
        <f>IFERROR(IF('ExpressOpt #27'!$G772&lt;10,"МИНИМАЛЬНОЕ КОЛИЧЕСТВО 10шт",""),"")</f>
        <v>МИНИМАЛЬНОЕ КОЛИЧЕСТВО 10шт</v>
      </c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2.5" customHeight="1" x14ac:dyDescent="0.25">
      <c r="A773" s="15" t="s">
        <v>780</v>
      </c>
      <c r="B773" s="28">
        <v>8809643501415</v>
      </c>
      <c r="C773" s="29" t="s">
        <v>1896</v>
      </c>
      <c r="D773" s="30" t="s">
        <v>1909</v>
      </c>
      <c r="E773" s="16">
        <v>3.77</v>
      </c>
      <c r="F773" s="17">
        <v>8</v>
      </c>
      <c r="G773" s="23"/>
      <c r="H773" s="18">
        <f>'ExpressOpt #27'!$G773*'ExpressOpt #27'!$E773</f>
        <v>0</v>
      </c>
      <c r="I773" s="19">
        <f>'ExpressOpt #27'!$G773*'ExpressOpt #27'!$F773</f>
        <v>0</v>
      </c>
      <c r="J773" s="20" t="str">
        <f>IFERROR(IF('ExpressOpt #27'!$G773&lt;10,"МИНИМАЛЬНОЕ КОЛИЧЕСТВО 10шт",""),"")</f>
        <v>МИНИМАЛЬНОЕ КОЛИЧЕСТВО 10шт</v>
      </c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2.5" customHeight="1" x14ac:dyDescent="0.25">
      <c r="A774" s="10" t="s">
        <v>781</v>
      </c>
      <c r="B774" s="25">
        <v>8809643501385</v>
      </c>
      <c r="C774" s="26" t="s">
        <v>1896</v>
      </c>
      <c r="D774" s="27" t="s">
        <v>1910</v>
      </c>
      <c r="E774" s="11">
        <v>3.77</v>
      </c>
      <c r="F774" s="12">
        <v>8</v>
      </c>
      <c r="G774" s="23"/>
      <c r="H774" s="21">
        <f>'ExpressOpt #27'!$G774*'ExpressOpt #27'!$E774</f>
        <v>0</v>
      </c>
      <c r="I774" s="22">
        <f>'ExpressOpt #27'!$G774*'ExpressOpt #27'!$F774</f>
        <v>0</v>
      </c>
      <c r="J774" s="14" t="str">
        <f>IFERROR(IF('ExpressOpt #27'!$G774&lt;10,"МИНИМАЛЬНОЕ КОЛИЧЕСТВО 10шт",""),"")</f>
        <v>МИНИМАЛЬНОЕ КОЛИЧЕСТВО 10шт</v>
      </c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2.5" customHeight="1" x14ac:dyDescent="0.25">
      <c r="A775" s="15" t="s">
        <v>782</v>
      </c>
      <c r="B775" s="28">
        <v>8809643506465</v>
      </c>
      <c r="C775" s="29" t="s">
        <v>1896</v>
      </c>
      <c r="D775" s="30" t="s">
        <v>1911</v>
      </c>
      <c r="E775" s="16">
        <v>3.77</v>
      </c>
      <c r="F775" s="17">
        <v>8</v>
      </c>
      <c r="G775" s="23"/>
      <c r="H775" s="18">
        <f>'ExpressOpt #27'!$G775*'ExpressOpt #27'!$E775</f>
        <v>0</v>
      </c>
      <c r="I775" s="19">
        <f>'ExpressOpt #27'!$G775*'ExpressOpt #27'!$F775</f>
        <v>0</v>
      </c>
      <c r="J775" s="20" t="str">
        <f>IFERROR(IF('ExpressOpt #27'!$G775&lt;10,"МИНИМАЛЬНОЕ КОЛИЧЕСТВО 10шт",""),"")</f>
        <v>МИНИМАЛЬНОЕ КОЛИЧЕСТВО 10шт</v>
      </c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2.5" customHeight="1" x14ac:dyDescent="0.25">
      <c r="A776" s="10" t="s">
        <v>783</v>
      </c>
      <c r="B776" s="25">
        <v>8809581484573</v>
      </c>
      <c r="C776" s="26" t="s">
        <v>1896</v>
      </c>
      <c r="D776" s="27" t="s">
        <v>1912</v>
      </c>
      <c r="E776" s="11">
        <v>2.64</v>
      </c>
      <c r="F776" s="12">
        <v>16</v>
      </c>
      <c r="G776" s="23"/>
      <c r="H776" s="21">
        <f>'ExpressOpt #27'!$G776*'ExpressOpt #27'!$E776</f>
        <v>0</v>
      </c>
      <c r="I776" s="22">
        <f>'ExpressOpt #27'!$G776*'ExpressOpt #27'!$F776</f>
        <v>0</v>
      </c>
      <c r="J776" s="14" t="str">
        <f>IFERROR(IF('ExpressOpt #27'!$G776&lt;10,"МИНИМАЛЬНОЕ КОЛИЧЕСТВО 10шт",""),"")</f>
        <v>МИНИМАЛЬНОЕ КОЛИЧЕСТВО 10шт</v>
      </c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2.5" customHeight="1" x14ac:dyDescent="0.25">
      <c r="A777" s="15" t="s">
        <v>784</v>
      </c>
      <c r="B777" s="28">
        <v>8809643506120</v>
      </c>
      <c r="C777" s="29" t="s">
        <v>1896</v>
      </c>
      <c r="D777" s="30" t="s">
        <v>1913</v>
      </c>
      <c r="E777" s="16">
        <v>5.28</v>
      </c>
      <c r="F777" s="17">
        <v>32</v>
      </c>
      <c r="G777" s="23"/>
      <c r="H777" s="18">
        <f>'ExpressOpt #27'!$G777*'ExpressOpt #27'!$E777</f>
        <v>0</v>
      </c>
      <c r="I777" s="19">
        <f>'ExpressOpt #27'!$G777*'ExpressOpt #27'!$F777</f>
        <v>0</v>
      </c>
      <c r="J777" s="20" t="str">
        <f>IFERROR(IF('ExpressOpt #27'!$G777&lt;10,"МИНИМАЛЬНОЕ КОЛИЧЕСТВО 10шт",""),"")</f>
        <v>МИНИМАЛЬНОЕ КОЛИЧЕСТВО 10шт</v>
      </c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2.5" customHeight="1" x14ac:dyDescent="0.25">
      <c r="A778" s="10" t="s">
        <v>785</v>
      </c>
      <c r="B778" s="25">
        <v>8809643527880</v>
      </c>
      <c r="C778" s="26" t="s">
        <v>1896</v>
      </c>
      <c r="D778" s="27" t="s">
        <v>1914</v>
      </c>
      <c r="E778" s="11">
        <v>4.53</v>
      </c>
      <c r="F778" s="12">
        <v>28</v>
      </c>
      <c r="G778" s="23"/>
      <c r="H778" s="21">
        <f>'ExpressOpt #27'!$G778*'ExpressOpt #27'!$E778</f>
        <v>0</v>
      </c>
      <c r="I778" s="22">
        <f>'ExpressOpt #27'!$G778*'ExpressOpt #27'!$F778</f>
        <v>0</v>
      </c>
      <c r="J778" s="14" t="str">
        <f>IFERROR(IF('ExpressOpt #27'!$G778&lt;10,"МИНИМАЛЬНОЕ КОЛИЧЕСТВО 10шт",""),"")</f>
        <v>МИНИМАЛЬНОЕ КОЛИЧЕСТВО 10шт</v>
      </c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2.5" customHeight="1" x14ac:dyDescent="0.25">
      <c r="A779" s="15" t="s">
        <v>786</v>
      </c>
      <c r="B779" s="28">
        <v>8809643522915</v>
      </c>
      <c r="C779" s="29" t="s">
        <v>1896</v>
      </c>
      <c r="D779" s="30" t="s">
        <v>1915</v>
      </c>
      <c r="E779" s="16">
        <v>3.77</v>
      </c>
      <c r="F779" s="17">
        <v>8</v>
      </c>
      <c r="G779" s="23"/>
      <c r="H779" s="18">
        <f>'ExpressOpt #27'!$G779*'ExpressOpt #27'!$E779</f>
        <v>0</v>
      </c>
      <c r="I779" s="19">
        <f>'ExpressOpt #27'!$G779*'ExpressOpt #27'!$F779</f>
        <v>0</v>
      </c>
      <c r="J779" s="20" t="str">
        <f>IFERROR(IF('ExpressOpt #27'!$G779&lt;10,"МИНИМАЛЬНОЕ КОЛИЧЕСТВО 10шт",""),"")</f>
        <v>МИНИМАЛЬНОЕ КОЛИЧЕСТВО 10шт</v>
      </c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2.5" customHeight="1" x14ac:dyDescent="0.25">
      <c r="A780" s="10" t="s">
        <v>787</v>
      </c>
      <c r="B780" s="25">
        <v>8801042698116</v>
      </c>
      <c r="C780" s="26" t="s">
        <v>1916</v>
      </c>
      <c r="D780" s="27" t="s">
        <v>1917</v>
      </c>
      <c r="E780" s="11">
        <v>4.1900000000000004</v>
      </c>
      <c r="F780" s="12">
        <v>781</v>
      </c>
      <c r="G780" s="23"/>
      <c r="H780" s="21">
        <f>'ExpressOpt #27'!$G780*'ExpressOpt #27'!$E780</f>
        <v>0</v>
      </c>
      <c r="I780" s="22">
        <f>'ExpressOpt #27'!$G780*'ExpressOpt #27'!$F780</f>
        <v>0</v>
      </c>
      <c r="J780" s="14" t="str">
        <f>IFERROR(IF('ExpressOpt #27'!$G780&lt;10,"МИНИМАЛЬНОЕ КОЛИЧЕСТВО 10шт",""),"")</f>
        <v>МИНИМАЛЬНОЕ КОЛИЧЕСТВО 10шт</v>
      </c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2.5" customHeight="1" x14ac:dyDescent="0.25">
      <c r="A781" s="15" t="s">
        <v>788</v>
      </c>
      <c r="B781" s="28">
        <v>8809685768326</v>
      </c>
      <c r="C781" s="29" t="s">
        <v>1916</v>
      </c>
      <c r="D781" s="30" t="s">
        <v>1918</v>
      </c>
      <c r="E781" s="16">
        <v>5.15</v>
      </c>
      <c r="F781" s="17">
        <v>234</v>
      </c>
      <c r="G781" s="23"/>
      <c r="H781" s="18">
        <f>'ExpressOpt #27'!$G781*'ExpressOpt #27'!$E781</f>
        <v>0</v>
      </c>
      <c r="I781" s="19">
        <f>'ExpressOpt #27'!$G781*'ExpressOpt #27'!$F781</f>
        <v>0</v>
      </c>
      <c r="J781" s="20" t="str">
        <f>IFERROR(IF('ExpressOpt #27'!$G781&lt;10,"МИНИМАЛЬНОЕ КОЛИЧЕСТВО 10шт",""),"")</f>
        <v>МИНИМАЛЬНОЕ КОЛИЧЕСТВО 10шт</v>
      </c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2.5" customHeight="1" x14ac:dyDescent="0.25">
      <c r="A782" s="10" t="s">
        <v>789</v>
      </c>
      <c r="B782" s="25">
        <v>8809685768326</v>
      </c>
      <c r="C782" s="26" t="s">
        <v>1916</v>
      </c>
      <c r="D782" s="27" t="s">
        <v>1919</v>
      </c>
      <c r="E782" s="11">
        <v>5.15</v>
      </c>
      <c r="F782" s="12">
        <v>225</v>
      </c>
      <c r="G782" s="23"/>
      <c r="H782" s="21">
        <f>'ExpressOpt #27'!$G782*'ExpressOpt #27'!$E782</f>
        <v>0</v>
      </c>
      <c r="I782" s="22">
        <f>'ExpressOpt #27'!$G782*'ExpressOpt #27'!$F782</f>
        <v>0</v>
      </c>
      <c r="J782" s="14" t="str">
        <f>IFERROR(IF('ExpressOpt #27'!$G782&lt;10,"МИНИМАЛЬНОЕ КОЛИЧЕСТВО 10шт",""),"")</f>
        <v>МИНИМАЛЬНОЕ КОЛИЧЕСТВО 10шт</v>
      </c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2.5" customHeight="1" x14ac:dyDescent="0.25">
      <c r="A783" s="15" t="s">
        <v>790</v>
      </c>
      <c r="B783" s="28">
        <v>8809803539500</v>
      </c>
      <c r="C783" s="29" t="s">
        <v>1916</v>
      </c>
      <c r="D783" s="30" t="s">
        <v>1920</v>
      </c>
      <c r="E783" s="16">
        <v>5.15</v>
      </c>
      <c r="F783" s="17">
        <v>225</v>
      </c>
      <c r="G783" s="23"/>
      <c r="H783" s="18">
        <f>'ExpressOpt #27'!$G783*'ExpressOpt #27'!$E783</f>
        <v>0</v>
      </c>
      <c r="I783" s="19">
        <f>'ExpressOpt #27'!$G783*'ExpressOpt #27'!$F783</f>
        <v>0</v>
      </c>
      <c r="J783" s="20" t="str">
        <f>IFERROR(IF('ExpressOpt #27'!$G783&lt;10,"МИНИМАЛЬНОЕ КОЛИЧЕСТВО 10шт",""),"")</f>
        <v>МИНИМАЛЬНОЕ КОЛИЧЕСТВО 10шт</v>
      </c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2.5" customHeight="1" x14ac:dyDescent="0.25">
      <c r="A784" s="10" t="s">
        <v>791</v>
      </c>
      <c r="B784" s="25">
        <v>8801042654457</v>
      </c>
      <c r="C784" s="26" t="s">
        <v>1916</v>
      </c>
      <c r="D784" s="27" t="s">
        <v>1921</v>
      </c>
      <c r="E784" s="11">
        <v>5.15</v>
      </c>
      <c r="F784" s="12">
        <v>225</v>
      </c>
      <c r="G784" s="23"/>
      <c r="H784" s="21">
        <f>'ExpressOpt #27'!$G784*'ExpressOpt #27'!$E784</f>
        <v>0</v>
      </c>
      <c r="I784" s="22">
        <f>'ExpressOpt #27'!$G784*'ExpressOpt #27'!$F784</f>
        <v>0</v>
      </c>
      <c r="J784" s="14" t="str">
        <f>IFERROR(IF('ExpressOpt #27'!$G784&lt;10,"МИНИМАЛЬНОЕ КОЛИЧЕСТВО 10шт",""),"")</f>
        <v>МИНИМАЛЬНОЕ КОЛИЧЕСТВО 10шт</v>
      </c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2.5" customHeight="1" x14ac:dyDescent="0.25">
      <c r="A785" s="15" t="s">
        <v>792</v>
      </c>
      <c r="B785" s="28">
        <v>8809516843673</v>
      </c>
      <c r="C785" s="29" t="s">
        <v>1916</v>
      </c>
      <c r="D785" s="30" t="s">
        <v>1922</v>
      </c>
      <c r="E785" s="16">
        <v>5.15</v>
      </c>
      <c r="F785" s="17">
        <v>225</v>
      </c>
      <c r="G785" s="23"/>
      <c r="H785" s="18">
        <f>'ExpressOpt #27'!$G785*'ExpressOpt #27'!$E785</f>
        <v>0</v>
      </c>
      <c r="I785" s="19">
        <f>'ExpressOpt #27'!$G785*'ExpressOpt #27'!$F785</f>
        <v>0</v>
      </c>
      <c r="J785" s="20" t="str">
        <f>IFERROR(IF('ExpressOpt #27'!$G785&lt;10,"МИНИМАЛЬНОЕ КОЛИЧЕСТВО 10шт",""),"")</f>
        <v>МИНИМАЛЬНОЕ КОЛИЧЕСТВО 10шт</v>
      </c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2.5" customHeight="1" x14ac:dyDescent="0.25">
      <c r="A786" s="10" t="s">
        <v>793</v>
      </c>
      <c r="B786" s="25">
        <v>8809803537186</v>
      </c>
      <c r="C786" s="26" t="s">
        <v>1916</v>
      </c>
      <c r="D786" s="27" t="s">
        <v>1923</v>
      </c>
      <c r="E786" s="11">
        <v>5.15</v>
      </c>
      <c r="F786" s="12">
        <v>225</v>
      </c>
      <c r="G786" s="23"/>
      <c r="H786" s="21">
        <f>'ExpressOpt #27'!$G786*'ExpressOpt #27'!$E786</f>
        <v>0</v>
      </c>
      <c r="I786" s="22">
        <f>'ExpressOpt #27'!$G786*'ExpressOpt #27'!$F786</f>
        <v>0</v>
      </c>
      <c r="J786" s="14" t="str">
        <f>IFERROR(IF('ExpressOpt #27'!$G786&lt;10,"МИНИМАЛЬНОЕ КОЛИЧЕСТВО 10шт",""),"")</f>
        <v>МИНИМАЛЬНОЕ КОЛИЧЕСТВО 10шт</v>
      </c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2.5" customHeight="1" x14ac:dyDescent="0.25">
      <c r="A787" s="15" t="s">
        <v>794</v>
      </c>
      <c r="B787" s="28">
        <v>8809581487949</v>
      </c>
      <c r="C787" s="29" t="s">
        <v>1896</v>
      </c>
      <c r="D787" s="30" t="s">
        <v>1924</v>
      </c>
      <c r="E787" s="16">
        <v>3.09</v>
      </c>
      <c r="F787" s="17">
        <v>38</v>
      </c>
      <c r="G787" s="23"/>
      <c r="H787" s="18">
        <f>'ExpressOpt #27'!$G787*'ExpressOpt #27'!$E787</f>
        <v>0</v>
      </c>
      <c r="I787" s="19">
        <f>'ExpressOpt #27'!$G787*'ExpressOpt #27'!$F787</f>
        <v>0</v>
      </c>
      <c r="J787" s="20" t="str">
        <f>IFERROR(IF('ExpressOpt #27'!$G787&lt;10,"МИНИМАЛЬНОЕ КОЛИЧЕСТВО 10шт",""),"")</f>
        <v>МИНИМАЛЬНОЕ КОЛИЧЕСТВО 10шт</v>
      </c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2.5" customHeight="1" x14ac:dyDescent="0.25">
      <c r="A788" s="10" t="s">
        <v>795</v>
      </c>
      <c r="B788" s="25">
        <v>8809581487963</v>
      </c>
      <c r="C788" s="26" t="s">
        <v>1896</v>
      </c>
      <c r="D788" s="27" t="s">
        <v>1925</v>
      </c>
      <c r="E788" s="11">
        <v>3.09</v>
      </c>
      <c r="F788" s="12">
        <v>1</v>
      </c>
      <c r="G788" s="23"/>
      <c r="H788" s="21">
        <f>'ExpressOpt #27'!$G788*'ExpressOpt #27'!$E788</f>
        <v>0</v>
      </c>
      <c r="I788" s="22">
        <f>'ExpressOpt #27'!$G788*'ExpressOpt #27'!$F788</f>
        <v>0</v>
      </c>
      <c r="J788" s="14" t="str">
        <f>IFERROR(IF('ExpressOpt #27'!$G788&lt;10,"МИНИМАЛЬНОЕ КОЛИЧЕСТВО 10шт",""),"")</f>
        <v>МИНИМАЛЬНОЕ КОЛИЧЕСТВО 10шт</v>
      </c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2.5" customHeight="1" x14ac:dyDescent="0.25">
      <c r="A789" s="15" t="s">
        <v>796</v>
      </c>
      <c r="B789" s="28">
        <v>8806150614485</v>
      </c>
      <c r="C789" s="29" t="s">
        <v>1896</v>
      </c>
      <c r="D789" s="30" t="s">
        <v>1926</v>
      </c>
      <c r="E789" s="16">
        <v>6.26</v>
      </c>
      <c r="F789" s="17">
        <v>92</v>
      </c>
      <c r="G789" s="23"/>
      <c r="H789" s="18">
        <f>'ExpressOpt #27'!$G789*'ExpressOpt #27'!$E789</f>
        <v>0</v>
      </c>
      <c r="I789" s="19">
        <f>'ExpressOpt #27'!$G789*'ExpressOpt #27'!$F789</f>
        <v>0</v>
      </c>
      <c r="J789" s="20" t="str">
        <f>IFERROR(IF('ExpressOpt #27'!$G789&lt;10,"МИНИМАЛЬНОЕ КОЛИЧЕСТВО 10шт",""),"")</f>
        <v>МИНИМАЛЬНОЕ КОЛИЧЕСТВО 10шт</v>
      </c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2.5" customHeight="1" x14ac:dyDescent="0.25">
      <c r="A790" s="10" t="s">
        <v>797</v>
      </c>
      <c r="B790" s="25">
        <v>8806333387984</v>
      </c>
      <c r="C790" s="26" t="s">
        <v>1896</v>
      </c>
      <c r="D790" s="27" t="s">
        <v>1927</v>
      </c>
      <c r="E790" s="11">
        <v>6.26</v>
      </c>
      <c r="F790" s="12">
        <v>90</v>
      </c>
      <c r="G790" s="23"/>
      <c r="H790" s="21">
        <f>'ExpressOpt #27'!$G790*'ExpressOpt #27'!$E790</f>
        <v>0</v>
      </c>
      <c r="I790" s="22">
        <f>'ExpressOpt #27'!$G790*'ExpressOpt #27'!$F790</f>
        <v>0</v>
      </c>
      <c r="J790" s="14" t="str">
        <f>IFERROR(IF('ExpressOpt #27'!$G790&lt;10,"МИНИМАЛЬНОЕ КОЛИЧЕСТВО 10шт",""),"")</f>
        <v>МИНИМАЛЬНОЕ КОЛИЧЕСТВО 10шт</v>
      </c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2.5" customHeight="1" x14ac:dyDescent="0.25">
      <c r="A791" s="15" t="s">
        <v>798</v>
      </c>
      <c r="B791" s="28">
        <v>8809643525077</v>
      </c>
      <c r="C791" s="29" t="s">
        <v>1896</v>
      </c>
      <c r="D791" s="30" t="s">
        <v>1928</v>
      </c>
      <c r="E791" s="16">
        <v>7.54</v>
      </c>
      <c r="F791" s="17">
        <v>80</v>
      </c>
      <c r="G791" s="23"/>
      <c r="H791" s="18">
        <f>'ExpressOpt #27'!$G791*'ExpressOpt #27'!$E791</f>
        <v>0</v>
      </c>
      <c r="I791" s="19">
        <f>'ExpressOpt #27'!$G791*'ExpressOpt #27'!$F791</f>
        <v>0</v>
      </c>
      <c r="J791" s="20" t="str">
        <f>IFERROR(IF('ExpressOpt #27'!$G791&lt;10,"МИНИМАЛЬНОЕ КОЛИЧЕСТВО 10шт",""),"")</f>
        <v>МИНИМАЛЬНОЕ КОЛИЧЕСТВО 10шт</v>
      </c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2.5" customHeight="1" x14ac:dyDescent="0.25">
      <c r="A792" s="10" t="s">
        <v>799</v>
      </c>
      <c r="B792" s="25">
        <v>8809643525084</v>
      </c>
      <c r="C792" s="26" t="s">
        <v>1896</v>
      </c>
      <c r="D792" s="27" t="s">
        <v>1929</v>
      </c>
      <c r="E792" s="11">
        <v>7.54</v>
      </c>
      <c r="F792" s="12">
        <v>80</v>
      </c>
      <c r="G792" s="23"/>
      <c r="H792" s="21">
        <f>'ExpressOpt #27'!$G792*'ExpressOpt #27'!$E792</f>
        <v>0</v>
      </c>
      <c r="I792" s="22">
        <f>'ExpressOpt #27'!$G792*'ExpressOpt #27'!$F792</f>
        <v>0</v>
      </c>
      <c r="J792" s="14" t="str">
        <f>IFERROR(IF('ExpressOpt #27'!$G792&lt;10,"МИНИМАЛЬНОЕ КОЛИЧЕСТВО 10шт",""),"")</f>
        <v>МИНИМАЛЬНОЕ КОЛИЧЕСТВО 10шт</v>
      </c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2.5" customHeight="1" x14ac:dyDescent="0.25">
      <c r="A793" s="15" t="s">
        <v>800</v>
      </c>
      <c r="B793" s="28">
        <v>8809643526005</v>
      </c>
      <c r="C793" s="29" t="s">
        <v>1896</v>
      </c>
      <c r="D793" s="30" t="s">
        <v>1930</v>
      </c>
      <c r="E793" s="16">
        <v>7.54</v>
      </c>
      <c r="F793" s="17">
        <v>80</v>
      </c>
      <c r="G793" s="23"/>
      <c r="H793" s="18">
        <f>'ExpressOpt #27'!$G793*'ExpressOpt #27'!$E793</f>
        <v>0</v>
      </c>
      <c r="I793" s="19">
        <f>'ExpressOpt #27'!$G793*'ExpressOpt #27'!$F793</f>
        <v>0</v>
      </c>
      <c r="J793" s="20" t="str">
        <f>IFERROR(IF('ExpressOpt #27'!$G793&lt;10,"МИНИМАЛЬНОЕ КОЛИЧЕСТВО 10шт",""),"")</f>
        <v>МИНИМАЛЬНОЕ КОЛИЧЕСТВО 10шт</v>
      </c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2.5" customHeight="1" x14ac:dyDescent="0.25">
      <c r="A794" s="10" t="s">
        <v>801</v>
      </c>
      <c r="B794" s="25">
        <v>8809530068120</v>
      </c>
      <c r="C794" s="26" t="s">
        <v>1896</v>
      </c>
      <c r="D794" s="27" t="s">
        <v>1931</v>
      </c>
      <c r="E794" s="11">
        <v>8.3000000000000007</v>
      </c>
      <c r="F794" s="12">
        <v>69</v>
      </c>
      <c r="G794" s="23"/>
      <c r="H794" s="21">
        <f>'ExpressOpt #27'!$G794*'ExpressOpt #27'!$E794</f>
        <v>0</v>
      </c>
      <c r="I794" s="22">
        <f>'ExpressOpt #27'!$G794*'ExpressOpt #27'!$F794</f>
        <v>0</v>
      </c>
      <c r="J794" s="14" t="str">
        <f>IFERROR(IF('ExpressOpt #27'!$G794&lt;10,"МИНИМАЛЬНОЕ КОЛИЧЕСТВО 10шт",""),"")</f>
        <v>МИНИМАЛЬНОЕ КОЛИЧЕСТВО 10шт</v>
      </c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2.5" customHeight="1" x14ac:dyDescent="0.25">
      <c r="A795" s="15" t="s">
        <v>802</v>
      </c>
      <c r="B795" s="28">
        <v>8809530068137</v>
      </c>
      <c r="C795" s="29" t="s">
        <v>1896</v>
      </c>
      <c r="D795" s="30" t="s">
        <v>1932</v>
      </c>
      <c r="E795" s="16">
        <v>8.3000000000000007</v>
      </c>
      <c r="F795" s="17">
        <v>69</v>
      </c>
      <c r="G795" s="23"/>
      <c r="H795" s="18">
        <f>'ExpressOpt #27'!$G795*'ExpressOpt #27'!$E795</f>
        <v>0</v>
      </c>
      <c r="I795" s="19">
        <f>'ExpressOpt #27'!$G795*'ExpressOpt #27'!$F795</f>
        <v>0</v>
      </c>
      <c r="J795" s="20" t="str">
        <f>IFERROR(IF('ExpressOpt #27'!$G795&lt;10,"МИНИМАЛЬНОЕ КОЛИЧЕСТВО 10шт",""),"")</f>
        <v>МИНИМАЛЬНОЕ КОЛИЧЕСТВО 10шт</v>
      </c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2.5" customHeight="1" x14ac:dyDescent="0.25">
      <c r="A796" s="10" t="s">
        <v>803</v>
      </c>
      <c r="B796" s="25">
        <v>8809581452558</v>
      </c>
      <c r="C796" s="26" t="s">
        <v>1896</v>
      </c>
      <c r="D796" s="27" t="s">
        <v>1933</v>
      </c>
      <c r="E796" s="11">
        <v>6.79</v>
      </c>
      <c r="F796" s="12">
        <v>82</v>
      </c>
      <c r="G796" s="23"/>
      <c r="H796" s="21">
        <f>'ExpressOpt #27'!$G796*'ExpressOpt #27'!$E796</f>
        <v>0</v>
      </c>
      <c r="I796" s="22">
        <f>'ExpressOpt #27'!$G796*'ExpressOpt #27'!$F796</f>
        <v>0</v>
      </c>
      <c r="J796" s="14" t="str">
        <f>IFERROR(IF('ExpressOpt #27'!$G796&lt;10,"МИНИМАЛЬНОЕ КОЛИЧЕСТВО 10шт",""),"")</f>
        <v>МИНИМАЛЬНОЕ КОЛИЧЕСТВО 10шт</v>
      </c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2.5" customHeight="1" x14ac:dyDescent="0.25">
      <c r="A797" s="15" t="s">
        <v>804</v>
      </c>
      <c r="B797" s="28">
        <v>8809581452565</v>
      </c>
      <c r="C797" s="29" t="s">
        <v>1896</v>
      </c>
      <c r="D797" s="30" t="s">
        <v>1934</v>
      </c>
      <c r="E797" s="16">
        <v>6.79</v>
      </c>
      <c r="F797" s="17">
        <v>82</v>
      </c>
      <c r="G797" s="23"/>
      <c r="H797" s="18">
        <f>'ExpressOpt #27'!$G797*'ExpressOpt #27'!$E797</f>
        <v>0</v>
      </c>
      <c r="I797" s="19">
        <f>'ExpressOpt #27'!$G797*'ExpressOpt #27'!$F797</f>
        <v>0</v>
      </c>
      <c r="J797" s="20" t="str">
        <f>IFERROR(IF('ExpressOpt #27'!$G797&lt;10,"МИНИМАЛЬНОЕ КОЛИЧЕСТВО 10шт",""),"")</f>
        <v>МИНИМАЛЬНОЕ КОЛИЧЕСТВО 10шт</v>
      </c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2.5" customHeight="1" x14ac:dyDescent="0.25">
      <c r="A798" s="10" t="s">
        <v>805</v>
      </c>
      <c r="B798" s="25">
        <v>8809643525732</v>
      </c>
      <c r="C798" s="26" t="s">
        <v>1896</v>
      </c>
      <c r="D798" s="27" t="s">
        <v>1935</v>
      </c>
      <c r="E798" s="11">
        <v>7.54</v>
      </c>
      <c r="F798" s="12">
        <v>80</v>
      </c>
      <c r="G798" s="23"/>
      <c r="H798" s="21">
        <f>'ExpressOpt #27'!$G798*'ExpressOpt #27'!$E798</f>
        <v>0</v>
      </c>
      <c r="I798" s="22">
        <f>'ExpressOpt #27'!$G798*'ExpressOpt #27'!$F798</f>
        <v>0</v>
      </c>
      <c r="J798" s="14" t="str">
        <f>IFERROR(IF('ExpressOpt #27'!$G798&lt;10,"МИНИМАЛЬНОЕ КОЛИЧЕСТВО 10шт",""),"")</f>
        <v>МИНИМАЛЬНОЕ КОЛИЧЕСТВО 10шт</v>
      </c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2.5" customHeight="1" x14ac:dyDescent="0.25">
      <c r="A799" s="15" t="s">
        <v>806</v>
      </c>
      <c r="B799" s="28">
        <v>8809643525763</v>
      </c>
      <c r="C799" s="29" t="s">
        <v>1896</v>
      </c>
      <c r="D799" s="30" t="s">
        <v>1936</v>
      </c>
      <c r="E799" s="16">
        <v>7.54</v>
      </c>
      <c r="F799" s="17">
        <v>80</v>
      </c>
      <c r="G799" s="23"/>
      <c r="H799" s="18">
        <f>'ExpressOpt #27'!$G799*'ExpressOpt #27'!$E799</f>
        <v>0</v>
      </c>
      <c r="I799" s="19">
        <f>'ExpressOpt #27'!$G799*'ExpressOpt #27'!$F799</f>
        <v>0</v>
      </c>
      <c r="J799" s="20" t="str">
        <f>IFERROR(IF('ExpressOpt #27'!$G799&lt;10,"МИНИМАЛЬНОЕ КОЛИЧЕСТВО 10шт",""),"")</f>
        <v>МИНИМАЛЬНОЕ КОЛИЧЕСТВО 10шт</v>
      </c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2.5" customHeight="1" x14ac:dyDescent="0.25">
      <c r="A800" s="10" t="s">
        <v>807</v>
      </c>
      <c r="B800" s="25">
        <v>8809643525756</v>
      </c>
      <c r="C800" s="26" t="s">
        <v>1896</v>
      </c>
      <c r="D800" s="27" t="s">
        <v>1937</v>
      </c>
      <c r="E800" s="11">
        <v>7.54</v>
      </c>
      <c r="F800" s="12">
        <v>80</v>
      </c>
      <c r="G800" s="23"/>
      <c r="H800" s="21">
        <f>'ExpressOpt #27'!$G800*'ExpressOpt #27'!$E800</f>
        <v>0</v>
      </c>
      <c r="I800" s="22">
        <f>'ExpressOpt #27'!$G800*'ExpressOpt #27'!$F800</f>
        <v>0</v>
      </c>
      <c r="J800" s="14" t="str">
        <f>IFERROR(IF('ExpressOpt #27'!$G800&lt;10,"МИНИМАЛЬНОЕ КОЛИЧЕСТВО 10шт",""),"")</f>
        <v>МИНИМАЛЬНОЕ КОЛИЧЕСТВО 10шт</v>
      </c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2.5" customHeight="1" x14ac:dyDescent="0.25">
      <c r="A801" s="15" t="s">
        <v>808</v>
      </c>
      <c r="B801" s="28">
        <v>8809643525749</v>
      </c>
      <c r="C801" s="29" t="s">
        <v>1896</v>
      </c>
      <c r="D801" s="30" t="s">
        <v>1938</v>
      </c>
      <c r="E801" s="16">
        <v>7.54</v>
      </c>
      <c r="F801" s="17">
        <v>78</v>
      </c>
      <c r="G801" s="23"/>
      <c r="H801" s="18">
        <f>'ExpressOpt #27'!$G801*'ExpressOpt #27'!$E801</f>
        <v>0</v>
      </c>
      <c r="I801" s="19">
        <f>'ExpressOpt #27'!$G801*'ExpressOpt #27'!$F801</f>
        <v>0</v>
      </c>
      <c r="J801" s="20" t="str">
        <f>IFERROR(IF('ExpressOpt #27'!$G801&lt;10,"МИНИМАЛЬНОЕ КОЛИЧЕСТВО 10шт",""),"")</f>
        <v>МИНИМАЛЬНОЕ КОЛИЧЕСТВО 10шт</v>
      </c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2.5" customHeight="1" x14ac:dyDescent="0.25">
      <c r="A802" s="10" t="s">
        <v>809</v>
      </c>
      <c r="B802" s="25">
        <v>8809643525725</v>
      </c>
      <c r="C802" s="26" t="s">
        <v>1896</v>
      </c>
      <c r="D802" s="27" t="s">
        <v>1939</v>
      </c>
      <c r="E802" s="11">
        <v>8.67</v>
      </c>
      <c r="F802" s="12">
        <v>140</v>
      </c>
      <c r="G802" s="23"/>
      <c r="H802" s="21">
        <f>'ExpressOpt #27'!$G802*'ExpressOpt #27'!$E802</f>
        <v>0</v>
      </c>
      <c r="I802" s="22">
        <f>'ExpressOpt #27'!$G802*'ExpressOpt #27'!$F802</f>
        <v>0</v>
      </c>
      <c r="J802" s="14" t="str">
        <f>IFERROR(IF('ExpressOpt #27'!$G802&lt;10,"МИНИМАЛЬНОЕ КОЛИЧЕСТВО 10шт",""),"")</f>
        <v>МИНИМАЛЬНОЕ КОЛИЧЕСТВО 10шт</v>
      </c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2.5" customHeight="1" x14ac:dyDescent="0.25">
      <c r="A803" s="15" t="s">
        <v>810</v>
      </c>
      <c r="B803" s="28">
        <v>8809581449282</v>
      </c>
      <c r="C803" s="29" t="s">
        <v>1896</v>
      </c>
      <c r="D803" s="30" t="s">
        <v>1940</v>
      </c>
      <c r="E803" s="16">
        <v>4.62</v>
      </c>
      <c r="F803" s="17">
        <v>82</v>
      </c>
      <c r="G803" s="23"/>
      <c r="H803" s="18">
        <f>'ExpressOpt #27'!$G803*'ExpressOpt #27'!$E803</f>
        <v>0</v>
      </c>
      <c r="I803" s="19">
        <f>'ExpressOpt #27'!$G803*'ExpressOpt #27'!$F803</f>
        <v>0</v>
      </c>
      <c r="J803" s="20" t="str">
        <f>IFERROR(IF('ExpressOpt #27'!$G803&lt;10,"МИНИМАЛЬНОЕ КОЛИЧЕСТВО 10шт",""),"")</f>
        <v>МИНИМАЛЬНОЕ КОЛИЧЕСТВО 10шт</v>
      </c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2.5" customHeight="1" x14ac:dyDescent="0.25">
      <c r="A804" s="10" t="s">
        <v>811</v>
      </c>
      <c r="B804" s="25">
        <v>8809581449299</v>
      </c>
      <c r="C804" s="26" t="s">
        <v>1896</v>
      </c>
      <c r="D804" s="27" t="s">
        <v>1941</v>
      </c>
      <c r="E804" s="11">
        <v>4.62</v>
      </c>
      <c r="F804" s="12">
        <v>82</v>
      </c>
      <c r="G804" s="23"/>
      <c r="H804" s="21">
        <f>'ExpressOpt #27'!$G804*'ExpressOpt #27'!$E804</f>
        <v>0</v>
      </c>
      <c r="I804" s="22">
        <f>'ExpressOpt #27'!$G804*'ExpressOpt #27'!$F804</f>
        <v>0</v>
      </c>
      <c r="J804" s="14" t="str">
        <f>IFERROR(IF('ExpressOpt #27'!$G804&lt;10,"МИНИМАЛЬНОЕ КОЛИЧЕСТВО 10шт",""),"")</f>
        <v>МИНИМАЛЬНОЕ КОЛИЧЕСТВО 10шт</v>
      </c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2.5" customHeight="1" x14ac:dyDescent="0.25">
      <c r="A805" s="15" t="s">
        <v>812</v>
      </c>
      <c r="B805" s="28">
        <v>8809581449268</v>
      </c>
      <c r="C805" s="29" t="s">
        <v>1896</v>
      </c>
      <c r="D805" s="30" t="s">
        <v>1942</v>
      </c>
      <c r="E805" s="16">
        <v>4.62</v>
      </c>
      <c r="F805" s="17">
        <v>82</v>
      </c>
      <c r="G805" s="23"/>
      <c r="H805" s="18">
        <f>'ExpressOpt #27'!$G805*'ExpressOpt #27'!$E805</f>
        <v>0</v>
      </c>
      <c r="I805" s="19">
        <f>'ExpressOpt #27'!$G805*'ExpressOpt #27'!$F805</f>
        <v>0</v>
      </c>
      <c r="J805" s="20" t="str">
        <f>IFERROR(IF('ExpressOpt #27'!$G805&lt;10,"МИНИМАЛЬНОЕ КОЛИЧЕСТВО 10шт",""),"")</f>
        <v>МИНИМАЛЬНОЕ КОЛИЧЕСТВО 10шт</v>
      </c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2.5" customHeight="1" x14ac:dyDescent="0.25">
      <c r="A806" s="10" t="s">
        <v>813</v>
      </c>
      <c r="B806" s="25">
        <v>8809581449275</v>
      </c>
      <c r="C806" s="26" t="s">
        <v>1896</v>
      </c>
      <c r="D806" s="27" t="s">
        <v>1943</v>
      </c>
      <c r="E806" s="11">
        <v>4.62</v>
      </c>
      <c r="F806" s="12">
        <v>82</v>
      </c>
      <c r="G806" s="23"/>
      <c r="H806" s="21">
        <f>'ExpressOpt #27'!$G806*'ExpressOpt #27'!$E806</f>
        <v>0</v>
      </c>
      <c r="I806" s="22">
        <f>'ExpressOpt #27'!$G806*'ExpressOpt #27'!$F806</f>
        <v>0</v>
      </c>
      <c r="J806" s="14" t="str">
        <f>IFERROR(IF('ExpressOpt #27'!$G806&lt;10,"МИНИМАЛЬНОЕ КОЛИЧЕСТВО 10шт",""),"")</f>
        <v>МИНИМАЛЬНОЕ КОЛИЧЕСТВО 10шт</v>
      </c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2.5" customHeight="1" x14ac:dyDescent="0.25">
      <c r="A807" s="15" t="s">
        <v>814</v>
      </c>
      <c r="B807" s="28">
        <v>8809581452367</v>
      </c>
      <c r="C807" s="29" t="s">
        <v>1896</v>
      </c>
      <c r="D807" s="30" t="s">
        <v>1944</v>
      </c>
      <c r="E807" s="16">
        <v>9.43</v>
      </c>
      <c r="F807" s="17">
        <v>108</v>
      </c>
      <c r="G807" s="23"/>
      <c r="H807" s="18">
        <f>'ExpressOpt #27'!$G807*'ExpressOpt #27'!$E807</f>
        <v>0</v>
      </c>
      <c r="I807" s="19">
        <f>'ExpressOpt #27'!$G807*'ExpressOpt #27'!$F807</f>
        <v>0</v>
      </c>
      <c r="J807" s="20" t="str">
        <f>IFERROR(IF('ExpressOpt #27'!$G807&lt;10,"МИНИМАЛЬНОЕ КОЛИЧЕСТВО 10шт",""),"")</f>
        <v>МИНИМАЛЬНОЕ КОЛИЧЕСТВО 10шт</v>
      </c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2.5" customHeight="1" x14ac:dyDescent="0.25">
      <c r="A808" s="10" t="s">
        <v>815</v>
      </c>
      <c r="B808" s="25">
        <v>8809581452343</v>
      </c>
      <c r="C808" s="26" t="s">
        <v>1896</v>
      </c>
      <c r="D808" s="27" t="s">
        <v>1945</v>
      </c>
      <c r="E808" s="11">
        <v>9.43</v>
      </c>
      <c r="F808" s="12">
        <v>106</v>
      </c>
      <c r="G808" s="23"/>
      <c r="H808" s="21">
        <f>'ExpressOpt #27'!$G808*'ExpressOpt #27'!$E808</f>
        <v>0</v>
      </c>
      <c r="I808" s="22">
        <f>'ExpressOpt #27'!$G808*'ExpressOpt #27'!$F808</f>
        <v>0</v>
      </c>
      <c r="J808" s="14" t="str">
        <f>IFERROR(IF('ExpressOpt #27'!$G808&lt;10,"МИНИМАЛЬНОЕ КОЛИЧЕСТВО 10шт",""),"")</f>
        <v>МИНИМАЛЬНОЕ КОЛИЧЕСТВО 10шт</v>
      </c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2.5" customHeight="1" x14ac:dyDescent="0.25">
      <c r="A809" s="15" t="s">
        <v>816</v>
      </c>
      <c r="B809" s="28">
        <v>8809747945078</v>
      </c>
      <c r="C809" s="29" t="s">
        <v>1896</v>
      </c>
      <c r="D809" s="30" t="s">
        <v>1946</v>
      </c>
      <c r="E809" s="16">
        <v>1.7</v>
      </c>
      <c r="F809" s="17">
        <v>42</v>
      </c>
      <c r="G809" s="23"/>
      <c r="H809" s="18">
        <f>'ExpressOpt #27'!$G809*'ExpressOpt #27'!$E809</f>
        <v>0</v>
      </c>
      <c r="I809" s="19">
        <f>'ExpressOpt #27'!$G809*'ExpressOpt #27'!$F809</f>
        <v>0</v>
      </c>
      <c r="J809" s="20" t="str">
        <f>IFERROR(IF('ExpressOpt #27'!$G809&lt;10,"МИНИМАЛЬНОЕ КОЛИЧЕСТВО 10шт",""),"")</f>
        <v>МИНИМАЛЬНОЕ КОЛИЧЕСТВО 10шт</v>
      </c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2.5" customHeight="1" x14ac:dyDescent="0.25">
      <c r="A810" s="10" t="s">
        <v>817</v>
      </c>
      <c r="B810" s="25">
        <v>8809747944040</v>
      </c>
      <c r="C810" s="26" t="s">
        <v>1896</v>
      </c>
      <c r="D810" s="27" t="s">
        <v>1947</v>
      </c>
      <c r="E810" s="11">
        <v>1.32</v>
      </c>
      <c r="F810" s="12">
        <v>37</v>
      </c>
      <c r="G810" s="23"/>
      <c r="H810" s="21">
        <f>'ExpressOpt #27'!$G810*'ExpressOpt #27'!$E810</f>
        <v>0</v>
      </c>
      <c r="I810" s="22">
        <f>'ExpressOpt #27'!$G810*'ExpressOpt #27'!$F810</f>
        <v>0</v>
      </c>
      <c r="J810" s="14" t="str">
        <f>IFERROR(IF('ExpressOpt #27'!$G810&lt;10,"МИНИМАЛЬНОЕ КОЛИЧЕСТВО 10шт",""),"")</f>
        <v>МИНИМАЛЬНОЕ КОЛИЧЕСТВО 10шт</v>
      </c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2.5" customHeight="1" x14ac:dyDescent="0.25">
      <c r="A811" s="15" t="s">
        <v>818</v>
      </c>
      <c r="B811" s="28">
        <v>8809581456570</v>
      </c>
      <c r="C811" s="29" t="s">
        <v>1896</v>
      </c>
      <c r="D811" s="30" t="s">
        <v>1948</v>
      </c>
      <c r="E811" s="16">
        <v>0.75</v>
      </c>
      <c r="F811" s="17">
        <v>36</v>
      </c>
      <c r="G811" s="23"/>
      <c r="H811" s="18">
        <f>'ExpressOpt #27'!$G811*'ExpressOpt #27'!$E811</f>
        <v>0</v>
      </c>
      <c r="I811" s="19">
        <f>'ExpressOpt #27'!$G811*'ExpressOpt #27'!$F811</f>
        <v>0</v>
      </c>
      <c r="J811" s="20" t="str">
        <f>IFERROR(IF('ExpressOpt #27'!$G811&lt;10,"МИНИМАЛЬНОЕ КОЛИЧЕСТВО 10шт",""),"")</f>
        <v>МИНИМАЛЬНОЕ КОЛИЧЕСТВО 10шт</v>
      </c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2.5" customHeight="1" x14ac:dyDescent="0.25">
      <c r="A812" s="10" t="s">
        <v>819</v>
      </c>
      <c r="B812" s="25">
        <v>8809581456617</v>
      </c>
      <c r="C812" s="26" t="s">
        <v>1896</v>
      </c>
      <c r="D812" s="27" t="s">
        <v>1949</v>
      </c>
      <c r="E812" s="11">
        <v>0.75</v>
      </c>
      <c r="F812" s="12">
        <v>36</v>
      </c>
      <c r="G812" s="23"/>
      <c r="H812" s="21">
        <f>'ExpressOpt #27'!$G812*'ExpressOpt #27'!$E812</f>
        <v>0</v>
      </c>
      <c r="I812" s="22">
        <f>'ExpressOpt #27'!$G812*'ExpressOpt #27'!$F812</f>
        <v>0</v>
      </c>
      <c r="J812" s="14" t="str">
        <f>IFERROR(IF('ExpressOpt #27'!$G812&lt;10,"МИНИМАЛЬНОЕ КОЛИЧЕСТВО 10шт",""),"")</f>
        <v>МИНИМАЛЬНОЕ КОЛИЧЕСТВО 10шт</v>
      </c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2.5" customHeight="1" x14ac:dyDescent="0.25">
      <c r="A813" s="15" t="s">
        <v>820</v>
      </c>
      <c r="B813" s="28">
        <v>8809643534987</v>
      </c>
      <c r="C813" s="29" t="s">
        <v>1896</v>
      </c>
      <c r="D813" s="30" t="s">
        <v>1950</v>
      </c>
      <c r="E813" s="16">
        <v>5.28</v>
      </c>
      <c r="F813" s="17">
        <v>180</v>
      </c>
      <c r="G813" s="23"/>
      <c r="H813" s="18">
        <f>'ExpressOpt #27'!$G813*'ExpressOpt #27'!$E813</f>
        <v>0</v>
      </c>
      <c r="I813" s="19">
        <f>'ExpressOpt #27'!$G813*'ExpressOpt #27'!$F813</f>
        <v>0</v>
      </c>
      <c r="J813" s="20" t="str">
        <f>IFERROR(IF('ExpressOpt #27'!$G813&lt;10,"МИНИМАЛЬНОЕ КОЛИЧЕСТВО 10шт",""),"")</f>
        <v>МИНИМАЛЬНОЕ КОЛИЧЕСТВО 10шт</v>
      </c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2.5" customHeight="1" x14ac:dyDescent="0.25">
      <c r="A814" s="10" t="s">
        <v>821</v>
      </c>
      <c r="B814" s="25">
        <v>8809581454767</v>
      </c>
      <c r="C814" s="26" t="s">
        <v>1896</v>
      </c>
      <c r="D814" s="27" t="s">
        <v>1951</v>
      </c>
      <c r="E814" s="11">
        <v>0.38</v>
      </c>
      <c r="F814" s="12">
        <v>26</v>
      </c>
      <c r="G814" s="23"/>
      <c r="H814" s="21">
        <f>'ExpressOpt #27'!$G814*'ExpressOpt #27'!$E814</f>
        <v>0</v>
      </c>
      <c r="I814" s="22">
        <f>'ExpressOpt #27'!$G814*'ExpressOpt #27'!$F814</f>
        <v>0</v>
      </c>
      <c r="J814" s="14" t="str">
        <f>IFERROR(IF('ExpressOpt #27'!$G814&lt;10,"МИНИМАЛЬНОЕ КОЛИЧЕСТВО 10шт",""),"")</f>
        <v>МИНИМАЛЬНОЕ КОЛИЧЕСТВО 10шт</v>
      </c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2.5" customHeight="1" x14ac:dyDescent="0.25">
      <c r="A815" s="15" t="s">
        <v>822</v>
      </c>
      <c r="B815" s="28">
        <v>8809747922048</v>
      </c>
      <c r="C815" s="29" t="s">
        <v>1896</v>
      </c>
      <c r="D815" s="30" t="s">
        <v>1952</v>
      </c>
      <c r="E815" s="16">
        <v>16.59</v>
      </c>
      <c r="F815" s="17">
        <v>226</v>
      </c>
      <c r="G815" s="23"/>
      <c r="H815" s="18">
        <f>'ExpressOpt #27'!$G815*'ExpressOpt #27'!$E815</f>
        <v>0</v>
      </c>
      <c r="I815" s="19">
        <f>'ExpressOpt #27'!$G815*'ExpressOpt #27'!$F815</f>
        <v>0</v>
      </c>
      <c r="J815" s="20" t="str">
        <f>IFERROR(IF('ExpressOpt #27'!$G815&lt;10,"МИНИМАЛЬНОЕ КОЛИЧЕСТВО 10шт",""),"")</f>
        <v>МИНИМАЛЬНОЕ КОЛИЧЕСТВО 10шт</v>
      </c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2.5" customHeight="1" x14ac:dyDescent="0.25">
      <c r="A816" s="10" t="s">
        <v>823</v>
      </c>
      <c r="B816" s="25">
        <v>8809747932528</v>
      </c>
      <c r="C816" s="26" t="s">
        <v>1896</v>
      </c>
      <c r="D816" s="27" t="s">
        <v>1953</v>
      </c>
      <c r="E816" s="11">
        <v>19.61</v>
      </c>
      <c r="F816" s="12">
        <v>223</v>
      </c>
      <c r="G816" s="23"/>
      <c r="H816" s="21">
        <f>'ExpressOpt #27'!$G816*'ExpressOpt #27'!$E816</f>
        <v>0</v>
      </c>
      <c r="I816" s="22">
        <f>'ExpressOpt #27'!$G816*'ExpressOpt #27'!$F816</f>
        <v>0</v>
      </c>
      <c r="J816" s="14" t="str">
        <f>IFERROR(IF('ExpressOpt #27'!$G816&lt;10,"МИНИМАЛЬНОЕ КОЛИЧЕСТВО 10шт",""),"")</f>
        <v>МИНИМАЛЬНОЕ КОЛИЧЕСТВО 10шт</v>
      </c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2.5" customHeight="1" x14ac:dyDescent="0.25">
      <c r="A817" s="15" t="s">
        <v>824</v>
      </c>
      <c r="B817" s="28">
        <v>8809747922017</v>
      </c>
      <c r="C817" s="29" t="s">
        <v>1896</v>
      </c>
      <c r="D817" s="30" t="s">
        <v>1954</v>
      </c>
      <c r="E817" s="16">
        <v>15.46</v>
      </c>
      <c r="F817" s="17">
        <v>400</v>
      </c>
      <c r="G817" s="23"/>
      <c r="H817" s="18">
        <f>'ExpressOpt #27'!$G817*'ExpressOpt #27'!$E817</f>
        <v>0</v>
      </c>
      <c r="I817" s="19">
        <f>'ExpressOpt #27'!$G817*'ExpressOpt #27'!$F817</f>
        <v>0</v>
      </c>
      <c r="J817" s="20" t="str">
        <f>IFERROR(IF('ExpressOpt #27'!$G817&lt;10,"МИНИМАЛЬНОЕ КОЛИЧЕСТВО 10шт",""),"")</f>
        <v>МИНИМАЛЬНОЕ КОЛИЧЕСТВО 10шт</v>
      </c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2.5" customHeight="1" x14ac:dyDescent="0.25">
      <c r="A818" s="10" t="s">
        <v>825</v>
      </c>
      <c r="B818" s="25">
        <v>8809747928699</v>
      </c>
      <c r="C818" s="26" t="s">
        <v>1896</v>
      </c>
      <c r="D818" s="27" t="s">
        <v>1955</v>
      </c>
      <c r="E818" s="11">
        <v>10.56</v>
      </c>
      <c r="F818" s="12">
        <v>184</v>
      </c>
      <c r="G818" s="23"/>
      <c r="H818" s="21">
        <f>'ExpressOpt #27'!$G818*'ExpressOpt #27'!$E818</f>
        <v>0</v>
      </c>
      <c r="I818" s="22">
        <f>'ExpressOpt #27'!$G818*'ExpressOpt #27'!$F818</f>
        <v>0</v>
      </c>
      <c r="J818" s="14" t="str">
        <f>IFERROR(IF('ExpressOpt #27'!$G818&lt;10,"МИНИМАЛЬНОЕ КОЛИЧЕСТВО 10шт",""),"")</f>
        <v>МИНИМАЛЬНОЕ КОЛИЧЕСТВО 10шт</v>
      </c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2.5" customHeight="1" x14ac:dyDescent="0.25">
      <c r="A819" s="15" t="s">
        <v>826</v>
      </c>
      <c r="B819" s="28">
        <v>8809747928705</v>
      </c>
      <c r="C819" s="29" t="s">
        <v>1896</v>
      </c>
      <c r="D819" s="30" t="s">
        <v>1956</v>
      </c>
      <c r="E819" s="16">
        <v>10.56</v>
      </c>
      <c r="F819" s="17">
        <v>184</v>
      </c>
      <c r="G819" s="23"/>
      <c r="H819" s="18">
        <f>'ExpressOpt #27'!$G819*'ExpressOpt #27'!$E819</f>
        <v>0</v>
      </c>
      <c r="I819" s="19">
        <f>'ExpressOpt #27'!$G819*'ExpressOpt #27'!$F819</f>
        <v>0</v>
      </c>
      <c r="J819" s="20" t="str">
        <f>IFERROR(IF('ExpressOpt #27'!$G819&lt;10,"МИНИМАЛЬНОЕ КОЛИЧЕСТВО 10шт",""),"")</f>
        <v>МИНИМАЛЬНОЕ КОЛИЧЕСТВО 10шт</v>
      </c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2.5" customHeight="1" x14ac:dyDescent="0.25">
      <c r="A820" s="10" t="s">
        <v>827</v>
      </c>
      <c r="B820" s="25">
        <v>8809747928736</v>
      </c>
      <c r="C820" s="26" t="s">
        <v>1896</v>
      </c>
      <c r="D820" s="27" t="s">
        <v>1957</v>
      </c>
      <c r="E820" s="11">
        <v>9.0500000000000007</v>
      </c>
      <c r="F820" s="12">
        <v>280</v>
      </c>
      <c r="G820" s="23"/>
      <c r="H820" s="21">
        <f>'ExpressOpt #27'!$G820*'ExpressOpt #27'!$E820</f>
        <v>0</v>
      </c>
      <c r="I820" s="22">
        <f>'ExpressOpt #27'!$G820*'ExpressOpt #27'!$F820</f>
        <v>0</v>
      </c>
      <c r="J820" s="14" t="str">
        <f>IFERROR(IF('ExpressOpt #27'!$G820&lt;10,"МИНИМАЛЬНОЕ КОЛИЧЕСТВО 10шт",""),"")</f>
        <v>МИНИМАЛЬНОЕ КОЛИЧЕСТВО 10шт</v>
      </c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2.5" customHeight="1" x14ac:dyDescent="0.25">
      <c r="A821" s="15" t="s">
        <v>828</v>
      </c>
      <c r="B821" s="28">
        <v>8809747923571</v>
      </c>
      <c r="C821" s="29" t="s">
        <v>1896</v>
      </c>
      <c r="D821" s="30" t="s">
        <v>1958</v>
      </c>
      <c r="E821" s="16">
        <v>11.31</v>
      </c>
      <c r="F821" s="17">
        <v>146</v>
      </c>
      <c r="G821" s="23"/>
      <c r="H821" s="18">
        <f>'ExpressOpt #27'!$G821*'ExpressOpt #27'!$E821</f>
        <v>0</v>
      </c>
      <c r="I821" s="19">
        <f>'ExpressOpt #27'!$G821*'ExpressOpt #27'!$F821</f>
        <v>0</v>
      </c>
      <c r="J821" s="20" t="str">
        <f>IFERROR(IF('ExpressOpt #27'!$G821&lt;10,"МИНИМАЛЬНОЕ КОЛИЧЕСТВО 10шт",""),"")</f>
        <v>МИНИМАЛЬНОЕ КОЛИЧЕСТВО 10шт</v>
      </c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2.5" customHeight="1" x14ac:dyDescent="0.25">
      <c r="A822" s="10" t="s">
        <v>829</v>
      </c>
      <c r="B822" s="25">
        <v>8809643525169</v>
      </c>
      <c r="C822" s="26" t="s">
        <v>1896</v>
      </c>
      <c r="D822" s="27" t="s">
        <v>1959</v>
      </c>
      <c r="E822" s="11">
        <v>8.67</v>
      </c>
      <c r="F822" s="12">
        <v>277</v>
      </c>
      <c r="G822" s="23"/>
      <c r="H822" s="21">
        <f>'ExpressOpt #27'!$G822*'ExpressOpt #27'!$E822</f>
        <v>0</v>
      </c>
      <c r="I822" s="22">
        <f>'ExpressOpt #27'!$G822*'ExpressOpt #27'!$F822</f>
        <v>0</v>
      </c>
      <c r="J822" s="14" t="str">
        <f>IFERROR(IF('ExpressOpt #27'!$G822&lt;10,"МИНИМАЛЬНОЕ КОЛИЧЕСТВО 10шт",""),"")</f>
        <v>МИНИМАЛЬНОЕ КОЛИЧЕСТВО 10шт</v>
      </c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2.5" customHeight="1" x14ac:dyDescent="0.25">
      <c r="A823" s="15" t="s">
        <v>830</v>
      </c>
      <c r="B823" s="28">
        <v>8809581450929</v>
      </c>
      <c r="C823" s="29" t="s">
        <v>1896</v>
      </c>
      <c r="D823" s="30" t="s">
        <v>1960</v>
      </c>
      <c r="E823" s="16">
        <v>12.07</v>
      </c>
      <c r="F823" s="17">
        <v>170</v>
      </c>
      <c r="G823" s="23"/>
      <c r="H823" s="18">
        <f>'ExpressOpt #27'!$G823*'ExpressOpt #27'!$E823</f>
        <v>0</v>
      </c>
      <c r="I823" s="19">
        <f>'ExpressOpt #27'!$G823*'ExpressOpt #27'!$F823</f>
        <v>0</v>
      </c>
      <c r="J823" s="20" t="str">
        <f>IFERROR(IF('ExpressOpt #27'!$G823&lt;10,"МИНИМАЛЬНОЕ КОЛИЧЕСТВО 10шт",""),"")</f>
        <v>МИНИМАЛЬНОЕ КОЛИЧЕСТВО 10шт</v>
      </c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2.5" customHeight="1" x14ac:dyDescent="0.25">
      <c r="A824" s="10" t="s">
        <v>831</v>
      </c>
      <c r="B824" s="25">
        <v>8809581471818</v>
      </c>
      <c r="C824" s="26" t="s">
        <v>1896</v>
      </c>
      <c r="D824" s="27" t="s">
        <v>1961</v>
      </c>
      <c r="E824" s="11">
        <v>7.54</v>
      </c>
      <c r="F824" s="12">
        <v>202</v>
      </c>
      <c r="G824" s="23"/>
      <c r="H824" s="21">
        <f>'ExpressOpt #27'!$G824*'ExpressOpt #27'!$E824</f>
        <v>0</v>
      </c>
      <c r="I824" s="22">
        <f>'ExpressOpt #27'!$G824*'ExpressOpt #27'!$F824</f>
        <v>0</v>
      </c>
      <c r="J824" s="14" t="str">
        <f>IFERROR(IF('ExpressOpt #27'!$G824&lt;10,"МИНИМАЛЬНОЕ КОЛИЧЕСТВО 10шт",""),"")</f>
        <v>МИНИМАЛЬНОЕ КОЛИЧЕСТВО 10шт</v>
      </c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2.5" customHeight="1" x14ac:dyDescent="0.25">
      <c r="A825" s="15" t="s">
        <v>832</v>
      </c>
      <c r="B825" s="28">
        <v>8809581486188</v>
      </c>
      <c r="C825" s="29" t="s">
        <v>1896</v>
      </c>
      <c r="D825" s="30" t="s">
        <v>1962</v>
      </c>
      <c r="E825" s="16">
        <v>8.3000000000000007</v>
      </c>
      <c r="F825" s="17">
        <v>162</v>
      </c>
      <c r="G825" s="23"/>
      <c r="H825" s="18">
        <f>'ExpressOpt #27'!$G825*'ExpressOpt #27'!$E825</f>
        <v>0</v>
      </c>
      <c r="I825" s="19">
        <f>'ExpressOpt #27'!$G825*'ExpressOpt #27'!$F825</f>
        <v>0</v>
      </c>
      <c r="J825" s="20" t="str">
        <f>IFERROR(IF('ExpressOpt #27'!$G825&lt;10,"МИНИМАЛЬНОЕ КОЛИЧЕСТВО 10шт",""),"")</f>
        <v>МИНИМАЛЬНОЕ КОЛИЧЕСТВО 10шт</v>
      </c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2.5" customHeight="1" x14ac:dyDescent="0.25">
      <c r="A826" s="10" t="s">
        <v>833</v>
      </c>
      <c r="B826" s="25">
        <v>8809643509657</v>
      </c>
      <c r="C826" s="26" t="s">
        <v>1896</v>
      </c>
      <c r="D826" s="27" t="s">
        <v>1963</v>
      </c>
      <c r="E826" s="11">
        <v>3.39</v>
      </c>
      <c r="F826" s="12">
        <v>225</v>
      </c>
      <c r="G826" s="23"/>
      <c r="H826" s="21">
        <f>'ExpressOpt #27'!$G826*'ExpressOpt #27'!$E826</f>
        <v>0</v>
      </c>
      <c r="I826" s="22">
        <f>'ExpressOpt #27'!$G826*'ExpressOpt #27'!$F826</f>
        <v>0</v>
      </c>
      <c r="J826" s="14" t="str">
        <f>IFERROR(IF('ExpressOpt #27'!$G826&lt;10,"МИНИМАЛЬНОЕ КОЛИЧЕСТВО 10шт",""),"")</f>
        <v>МИНИМАЛЬНОЕ КОЛИЧЕСТВО 10шт</v>
      </c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2.5" customHeight="1" x14ac:dyDescent="0.25">
      <c r="A827" s="15" t="s">
        <v>834</v>
      </c>
      <c r="B827" s="28">
        <v>8809747931835</v>
      </c>
      <c r="C827" s="29" t="s">
        <v>1896</v>
      </c>
      <c r="D827" s="30" t="s">
        <v>1964</v>
      </c>
      <c r="E827" s="16">
        <v>14.71</v>
      </c>
      <c r="F827" s="17">
        <v>116</v>
      </c>
      <c r="G827" s="23"/>
      <c r="H827" s="18">
        <f>'ExpressOpt #27'!$G827*'ExpressOpt #27'!$E827</f>
        <v>0</v>
      </c>
      <c r="I827" s="19">
        <f>'ExpressOpt #27'!$G827*'ExpressOpt #27'!$F827</f>
        <v>0</v>
      </c>
      <c r="J827" s="20" t="str">
        <f>IFERROR(IF('ExpressOpt #27'!$G827&lt;10,"МИНИМАЛЬНОЕ КОЛИЧЕСТВО 10шт",""),"")</f>
        <v>МИНИМАЛЬНОЕ КОЛИЧЕСТВО 10шт</v>
      </c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2.5" customHeight="1" x14ac:dyDescent="0.25">
      <c r="A828" s="10" t="s">
        <v>835</v>
      </c>
      <c r="B828" s="25">
        <v>8809643502160</v>
      </c>
      <c r="C828" s="26" t="s">
        <v>1896</v>
      </c>
      <c r="D828" s="27" t="s">
        <v>1965</v>
      </c>
      <c r="E828" s="11">
        <v>8.3000000000000007</v>
      </c>
      <c r="F828" s="12">
        <v>94</v>
      </c>
      <c r="G828" s="23"/>
      <c r="H828" s="21">
        <f>'ExpressOpt #27'!$G828*'ExpressOpt #27'!$E828</f>
        <v>0</v>
      </c>
      <c r="I828" s="22">
        <f>'ExpressOpt #27'!$G828*'ExpressOpt #27'!$F828</f>
        <v>0</v>
      </c>
      <c r="J828" s="14" t="str">
        <f>IFERROR(IF('ExpressOpt #27'!$G828&lt;10,"МИНИМАЛЬНОЕ КОЛИЧЕСТВО 10шт",""),"")</f>
        <v>МИНИМАЛЬНОЕ КОЛИЧЕСТВО 10шт</v>
      </c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2.5" customHeight="1" x14ac:dyDescent="0.25">
      <c r="A829" s="15" t="s">
        <v>836</v>
      </c>
      <c r="B829" s="28">
        <v>8809530059425</v>
      </c>
      <c r="C829" s="29" t="s">
        <v>1896</v>
      </c>
      <c r="D829" s="30" t="s">
        <v>1966</v>
      </c>
      <c r="E829" s="16">
        <v>4.53</v>
      </c>
      <c r="F829" s="17">
        <v>100</v>
      </c>
      <c r="G829" s="23"/>
      <c r="H829" s="18">
        <f>'ExpressOpt #27'!$G829*'ExpressOpt #27'!$E829</f>
        <v>0</v>
      </c>
      <c r="I829" s="19">
        <f>'ExpressOpt #27'!$G829*'ExpressOpt #27'!$F829</f>
        <v>0</v>
      </c>
      <c r="J829" s="20" t="str">
        <f>IFERROR(IF('ExpressOpt #27'!$G829&lt;10,"МИНИМАЛЬНОЕ КОЛИЧЕСТВО 10шт",""),"")</f>
        <v>МИНИМАЛЬНОЕ КОЛИЧЕСТВО 10шт</v>
      </c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2.5" customHeight="1" x14ac:dyDescent="0.25">
      <c r="A830" s="10" t="s">
        <v>837</v>
      </c>
      <c r="B830" s="25">
        <v>8809744060118</v>
      </c>
      <c r="C830" s="26" t="s">
        <v>1967</v>
      </c>
      <c r="D830" s="27" t="s">
        <v>1968</v>
      </c>
      <c r="E830" s="11">
        <v>4.5599999999999996</v>
      </c>
      <c r="F830" s="12">
        <v>198</v>
      </c>
      <c r="G830" s="23"/>
      <c r="H830" s="21">
        <f>'ExpressOpt #27'!$G830*'ExpressOpt #27'!$E830</f>
        <v>0</v>
      </c>
      <c r="I830" s="22">
        <f>'ExpressOpt #27'!$G830*'ExpressOpt #27'!$F830</f>
        <v>0</v>
      </c>
      <c r="J830" s="14" t="str">
        <f>IFERROR(IF('ExpressOpt #27'!$G830&lt;10,"МИНИМАЛЬНОЕ КОЛИЧЕСТВО 10шт",""),"")</f>
        <v>МИНИМАЛЬНОЕ КОЛИЧЕСТВО 10шт</v>
      </c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2.5" customHeight="1" x14ac:dyDescent="0.25">
      <c r="A831" s="15" t="s">
        <v>838</v>
      </c>
      <c r="B831" s="28">
        <v>8809581452329</v>
      </c>
      <c r="C831" s="29" t="s">
        <v>1896</v>
      </c>
      <c r="D831" s="30" t="s">
        <v>1969</v>
      </c>
      <c r="E831" s="16">
        <v>9.43</v>
      </c>
      <c r="F831" s="17">
        <v>100</v>
      </c>
      <c r="G831" s="23"/>
      <c r="H831" s="18">
        <f>'ExpressOpt #27'!$G831*'ExpressOpt #27'!$E831</f>
        <v>0</v>
      </c>
      <c r="I831" s="19">
        <f>'ExpressOpt #27'!$G831*'ExpressOpt #27'!$F831</f>
        <v>0</v>
      </c>
      <c r="J831" s="20" t="str">
        <f>IFERROR(IF('ExpressOpt #27'!$G831&lt;10,"МИНИМАЛЬНОЕ КОЛИЧЕСТВО 10шт",""),"")</f>
        <v>МИНИМАЛЬНОЕ КОЛИЧЕСТВО 10шт</v>
      </c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2.5" customHeight="1" x14ac:dyDescent="0.25">
      <c r="A832" s="10" t="s">
        <v>839</v>
      </c>
      <c r="B832" s="25">
        <v>8806173476855</v>
      </c>
      <c r="C832" s="26" t="s">
        <v>1970</v>
      </c>
      <c r="D832" s="27" t="s">
        <v>1971</v>
      </c>
      <c r="E832" s="11">
        <v>5.94</v>
      </c>
      <c r="F832" s="12">
        <v>22</v>
      </c>
      <c r="G832" s="23"/>
      <c r="H832" s="21">
        <f>'ExpressOpt #27'!$G832*'ExpressOpt #27'!$E832</f>
        <v>0</v>
      </c>
      <c r="I832" s="22">
        <f>'ExpressOpt #27'!$G832*'ExpressOpt #27'!$F832</f>
        <v>0</v>
      </c>
      <c r="J832" s="14" t="str">
        <f>IFERROR(IF('ExpressOpt #27'!$G832&lt;10,"МИНИМАЛЬНОЕ КОЛИЧЕСТВО 10шт",""),"")</f>
        <v>МИНИМАЛЬНОЕ КОЛИЧЕСТВО 10шт</v>
      </c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2.5" customHeight="1" x14ac:dyDescent="0.25">
      <c r="A833" s="15" t="s">
        <v>840</v>
      </c>
      <c r="B833" s="28">
        <v>8806173476862</v>
      </c>
      <c r="C833" s="29" t="s">
        <v>1970</v>
      </c>
      <c r="D833" s="30" t="s">
        <v>1972</v>
      </c>
      <c r="E833" s="16">
        <v>5.94</v>
      </c>
      <c r="F833" s="17">
        <v>22</v>
      </c>
      <c r="G833" s="23"/>
      <c r="H833" s="18">
        <f>'ExpressOpt #27'!$G833*'ExpressOpt #27'!$E833</f>
        <v>0</v>
      </c>
      <c r="I833" s="19">
        <f>'ExpressOpt #27'!$G833*'ExpressOpt #27'!$F833</f>
        <v>0</v>
      </c>
      <c r="J833" s="20" t="str">
        <f>IFERROR(IF('ExpressOpt #27'!$G833&lt;10,"МИНИМАЛЬНОЕ КОЛИЧЕСТВО 10шт",""),"")</f>
        <v>МИНИМАЛЬНОЕ КОЛИЧЕСТВО 10шт</v>
      </c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2.5" customHeight="1" x14ac:dyDescent="0.25">
      <c r="A834" s="10" t="s">
        <v>841</v>
      </c>
      <c r="B834" s="25">
        <v>8806173476879</v>
      </c>
      <c r="C834" s="26" t="s">
        <v>1970</v>
      </c>
      <c r="D834" s="27" t="s">
        <v>1973</v>
      </c>
      <c r="E834" s="11">
        <v>5.94</v>
      </c>
      <c r="F834" s="12">
        <v>22</v>
      </c>
      <c r="G834" s="23"/>
      <c r="H834" s="21">
        <f>'ExpressOpt #27'!$G834*'ExpressOpt #27'!$E834</f>
        <v>0</v>
      </c>
      <c r="I834" s="22">
        <f>'ExpressOpt #27'!$G834*'ExpressOpt #27'!$F834</f>
        <v>0</v>
      </c>
      <c r="J834" s="14" t="str">
        <f>IFERROR(IF('ExpressOpt #27'!$G834&lt;10,"МИНИМАЛЬНОЕ КОЛИЧЕСТВО 10шт",""),"")</f>
        <v>МИНИМАЛЬНОЕ КОЛИЧЕСТВО 10шт</v>
      </c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2.5" customHeight="1" x14ac:dyDescent="0.25">
      <c r="A835" s="15" t="s">
        <v>842</v>
      </c>
      <c r="B835" s="28">
        <v>8806173476886</v>
      </c>
      <c r="C835" s="29" t="s">
        <v>1970</v>
      </c>
      <c r="D835" s="30" t="s">
        <v>1974</v>
      </c>
      <c r="E835" s="16">
        <v>5.94</v>
      </c>
      <c r="F835" s="17">
        <v>22</v>
      </c>
      <c r="G835" s="23"/>
      <c r="H835" s="18">
        <f>'ExpressOpt #27'!$G835*'ExpressOpt #27'!$E835</f>
        <v>0</v>
      </c>
      <c r="I835" s="19">
        <f>'ExpressOpt #27'!$G835*'ExpressOpt #27'!$F835</f>
        <v>0</v>
      </c>
      <c r="J835" s="20" t="str">
        <f>IFERROR(IF('ExpressOpt #27'!$G835&lt;10,"МИНИМАЛЬНОЕ КОЛИЧЕСТВО 10шт",""),"")</f>
        <v>МИНИМАЛЬНОЕ КОЛИЧЕСТВО 10шт</v>
      </c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2.5" customHeight="1" x14ac:dyDescent="0.25">
      <c r="A836" s="10" t="s">
        <v>843</v>
      </c>
      <c r="B836" s="25">
        <v>8806173476893</v>
      </c>
      <c r="C836" s="26" t="s">
        <v>1970</v>
      </c>
      <c r="D836" s="27" t="s">
        <v>1975</v>
      </c>
      <c r="E836" s="11">
        <v>5.94</v>
      </c>
      <c r="F836" s="12">
        <v>22</v>
      </c>
      <c r="G836" s="23"/>
      <c r="H836" s="21">
        <f>'ExpressOpt #27'!$G836*'ExpressOpt #27'!$E836</f>
        <v>0</v>
      </c>
      <c r="I836" s="22">
        <f>'ExpressOpt #27'!$G836*'ExpressOpt #27'!$F836</f>
        <v>0</v>
      </c>
      <c r="J836" s="14" t="str">
        <f>IFERROR(IF('ExpressOpt #27'!$G836&lt;10,"МИНИМАЛЬНОЕ КОЛИЧЕСТВО 10шт",""),"")</f>
        <v>МИНИМАЛЬНОЕ КОЛИЧЕСТВО 10шт</v>
      </c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2.5" customHeight="1" x14ac:dyDescent="0.25">
      <c r="A837" s="15" t="s">
        <v>844</v>
      </c>
      <c r="B837" s="28">
        <v>8806173488353</v>
      </c>
      <c r="C837" s="29" t="s">
        <v>1970</v>
      </c>
      <c r="D837" s="30" t="s">
        <v>1976</v>
      </c>
      <c r="E837" s="16">
        <v>5.94</v>
      </c>
      <c r="F837" s="17">
        <v>22</v>
      </c>
      <c r="G837" s="23"/>
      <c r="H837" s="18">
        <f>'ExpressOpt #27'!$G837*'ExpressOpt #27'!$E837</f>
        <v>0</v>
      </c>
      <c r="I837" s="19">
        <f>'ExpressOpt #27'!$G837*'ExpressOpt #27'!$F837</f>
        <v>0</v>
      </c>
      <c r="J837" s="20" t="str">
        <f>IFERROR(IF('ExpressOpt #27'!$G837&lt;10,"МИНИМАЛЬНОЕ КОЛИЧЕСТВО 10шт",""),"")</f>
        <v>МИНИМАЛЬНОЕ КОЛИЧЕСТВО 10шт</v>
      </c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2.5" customHeight="1" x14ac:dyDescent="0.25">
      <c r="A838" s="10" t="s">
        <v>845</v>
      </c>
      <c r="B838" s="25">
        <v>8809455420973</v>
      </c>
      <c r="C838" s="26" t="s">
        <v>1977</v>
      </c>
      <c r="D838" s="27" t="s">
        <v>1978</v>
      </c>
      <c r="E838" s="11">
        <v>9.77</v>
      </c>
      <c r="F838" s="12">
        <v>210</v>
      </c>
      <c r="G838" s="23"/>
      <c r="H838" s="21">
        <f>'ExpressOpt #27'!$G838*'ExpressOpt #27'!$E838</f>
        <v>0</v>
      </c>
      <c r="I838" s="22">
        <f>'ExpressOpt #27'!$G838*'ExpressOpt #27'!$F838</f>
        <v>0</v>
      </c>
      <c r="J838" s="14" t="str">
        <f>IFERROR(IF('ExpressOpt #27'!$G838&lt;10,"МИНИМАЛЬНОЕ КОЛИЧЕСТВО 10шт",""),"")</f>
        <v>МИНИМАЛЬНОЕ КОЛИЧЕСТВО 10шт</v>
      </c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2.5" customHeight="1" x14ac:dyDescent="0.25">
      <c r="A839" s="15" t="s">
        <v>846</v>
      </c>
      <c r="B839" s="28">
        <v>8809455420812</v>
      </c>
      <c r="C839" s="29" t="s">
        <v>1977</v>
      </c>
      <c r="D839" s="30" t="s">
        <v>1979</v>
      </c>
      <c r="E839" s="16">
        <v>9.7799999999999994</v>
      </c>
      <c r="F839" s="17">
        <v>334</v>
      </c>
      <c r="G839" s="23"/>
      <c r="H839" s="18">
        <f>'ExpressOpt #27'!$G839*'ExpressOpt #27'!$E839</f>
        <v>0</v>
      </c>
      <c r="I839" s="19">
        <f>'ExpressOpt #27'!$G839*'ExpressOpt #27'!$F839</f>
        <v>0</v>
      </c>
      <c r="J839" s="20" t="str">
        <f>IFERROR(IF('ExpressOpt #27'!$G839&lt;10,"МИНИМАЛЬНОЕ КОЛИЧЕСТВО 10шт",""),"")</f>
        <v>МИНИМАЛЬНОЕ КОЛИЧЕСТВО 10шт</v>
      </c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2.5" customHeight="1" x14ac:dyDescent="0.25">
      <c r="A840" s="10" t="s">
        <v>847</v>
      </c>
      <c r="B840" s="25">
        <v>8809455422939</v>
      </c>
      <c r="C840" s="26" t="s">
        <v>1977</v>
      </c>
      <c r="D840" s="27" t="s">
        <v>1980</v>
      </c>
      <c r="E840" s="11">
        <v>6.65</v>
      </c>
      <c r="F840" s="12">
        <v>199</v>
      </c>
      <c r="G840" s="23"/>
      <c r="H840" s="21">
        <f>'ExpressOpt #27'!$G840*'ExpressOpt #27'!$E840</f>
        <v>0</v>
      </c>
      <c r="I840" s="22">
        <f>'ExpressOpt #27'!$G840*'ExpressOpt #27'!$F840</f>
        <v>0</v>
      </c>
      <c r="J840" s="14" t="str">
        <f>IFERROR(IF('ExpressOpt #27'!$G840&lt;10,"МИНИМАЛЬНОЕ КОЛИЧЕСТВО 10шт",""),"")</f>
        <v>МИНИМАЛЬНОЕ КОЛИЧЕСТВО 10шт</v>
      </c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2.5" customHeight="1" x14ac:dyDescent="0.25">
      <c r="A841" s="15" t="s">
        <v>848</v>
      </c>
      <c r="B841" s="28">
        <v>8809455422144</v>
      </c>
      <c r="C841" s="29" t="s">
        <v>1977</v>
      </c>
      <c r="D841" s="30" t="s">
        <v>1981</v>
      </c>
      <c r="E841" s="16">
        <v>9.33</v>
      </c>
      <c r="F841" s="17">
        <v>310</v>
      </c>
      <c r="G841" s="23"/>
      <c r="H841" s="18">
        <f>'ExpressOpt #27'!$G841*'ExpressOpt #27'!$E841</f>
        <v>0</v>
      </c>
      <c r="I841" s="19">
        <f>'ExpressOpt #27'!$G841*'ExpressOpt #27'!$F841</f>
        <v>0</v>
      </c>
      <c r="J841" s="20" t="str">
        <f>IFERROR(IF('ExpressOpt #27'!$G841&lt;10,"МИНИМАЛЬНОЕ КОЛИЧЕСТВО 10шт",""),"")</f>
        <v>МИНИМАЛЬНОЕ КОЛИЧЕСТВО 10шт</v>
      </c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2.5" customHeight="1" x14ac:dyDescent="0.25">
      <c r="A842" s="10" t="s">
        <v>849</v>
      </c>
      <c r="B842" s="25">
        <v>8809455422472</v>
      </c>
      <c r="C842" s="26" t="s">
        <v>1977</v>
      </c>
      <c r="D842" s="27" t="s">
        <v>1982</v>
      </c>
      <c r="E842" s="11">
        <v>9.23</v>
      </c>
      <c r="F842" s="12">
        <v>347</v>
      </c>
      <c r="G842" s="23"/>
      <c r="H842" s="21">
        <f>'ExpressOpt #27'!$G842*'ExpressOpt #27'!$E842</f>
        <v>0</v>
      </c>
      <c r="I842" s="22">
        <f>'ExpressOpt #27'!$G842*'ExpressOpt #27'!$F842</f>
        <v>0</v>
      </c>
      <c r="J842" s="14" t="str">
        <f>IFERROR(IF('ExpressOpt #27'!$G842&lt;10,"МИНИМАЛЬНОЕ КОЛИЧЕСТВО 10шт",""),"")</f>
        <v>МИНИМАЛЬНОЕ КОЛИЧЕСТВО 10шт</v>
      </c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2.5" customHeight="1" x14ac:dyDescent="0.25">
      <c r="A843" s="15" t="s">
        <v>850</v>
      </c>
      <c r="B843" s="28">
        <v>8809455421697</v>
      </c>
      <c r="C843" s="29" t="s">
        <v>1977</v>
      </c>
      <c r="D843" s="30" t="s">
        <v>1983</v>
      </c>
      <c r="E843" s="16">
        <v>8.3000000000000007</v>
      </c>
      <c r="F843" s="17">
        <v>151</v>
      </c>
      <c r="G843" s="23"/>
      <c r="H843" s="18">
        <f>'ExpressOpt #27'!$G843*'ExpressOpt #27'!$E843</f>
        <v>0</v>
      </c>
      <c r="I843" s="19">
        <f>'ExpressOpt #27'!$G843*'ExpressOpt #27'!$F843</f>
        <v>0</v>
      </c>
      <c r="J843" s="20" t="str">
        <f>IFERROR(IF('ExpressOpt #27'!$G843&lt;10,"МИНИМАЛЬНОЕ КОЛИЧЕСТВО 10шт",""),"")</f>
        <v>МИНИМАЛЬНОЕ КОЛИЧЕСТВО 10шт</v>
      </c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2.5" customHeight="1" x14ac:dyDescent="0.25">
      <c r="A844" s="10" t="s">
        <v>851</v>
      </c>
      <c r="B844" s="25">
        <v>8809455421703</v>
      </c>
      <c r="C844" s="26" t="s">
        <v>1977</v>
      </c>
      <c r="D844" s="27" t="s">
        <v>1984</v>
      </c>
      <c r="E844" s="11">
        <v>9.23</v>
      </c>
      <c r="F844" s="12">
        <v>356</v>
      </c>
      <c r="G844" s="23"/>
      <c r="H844" s="21">
        <f>'ExpressOpt #27'!$G844*'ExpressOpt #27'!$E844</f>
        <v>0</v>
      </c>
      <c r="I844" s="22">
        <f>'ExpressOpt #27'!$G844*'ExpressOpt #27'!$F844</f>
        <v>0</v>
      </c>
      <c r="J844" s="14" t="str">
        <f>IFERROR(IF('ExpressOpt #27'!$G844&lt;10,"МИНИМАЛЬНОЕ КОЛИЧЕСТВО 10шт",""),"")</f>
        <v>МИНИМАЛЬНОЕ КОЛИЧЕСТВО 10шт</v>
      </c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2.5" customHeight="1" x14ac:dyDescent="0.25">
      <c r="A845" s="15" t="s">
        <v>852</v>
      </c>
      <c r="B845" s="28" t="s">
        <v>1985</v>
      </c>
      <c r="C845" s="29" t="s">
        <v>1986</v>
      </c>
      <c r="D845" s="30" t="s">
        <v>1987</v>
      </c>
      <c r="E845" s="16">
        <v>2.04</v>
      </c>
      <c r="F845" s="17">
        <v>106</v>
      </c>
      <c r="G845" s="23"/>
      <c r="H845" s="18">
        <f>'ExpressOpt #27'!$G845*'ExpressOpt #27'!$E845</f>
        <v>0</v>
      </c>
      <c r="I845" s="19">
        <f>'ExpressOpt #27'!$G845*'ExpressOpt #27'!$F845</f>
        <v>0</v>
      </c>
      <c r="J845" s="20" t="str">
        <f>IFERROR(IF('ExpressOpt #27'!$G845&lt;10,"МИНИМАЛЬНОЕ КОЛИЧЕСТВО 10шт",""),"")</f>
        <v>МИНИМАЛЬНОЕ КОЛИЧЕСТВО 10шт</v>
      </c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2.5" customHeight="1" x14ac:dyDescent="0.25">
      <c r="A846" s="10" t="s">
        <v>853</v>
      </c>
      <c r="B846" s="25">
        <v>8809653245552</v>
      </c>
      <c r="C846" s="26" t="s">
        <v>1986</v>
      </c>
      <c r="D846" s="27" t="s">
        <v>1988</v>
      </c>
      <c r="E846" s="11">
        <v>6.5</v>
      </c>
      <c r="F846" s="12">
        <v>230</v>
      </c>
      <c r="G846" s="23"/>
      <c r="H846" s="21">
        <f>'ExpressOpt #27'!$G846*'ExpressOpt #27'!$E846</f>
        <v>0</v>
      </c>
      <c r="I846" s="22">
        <f>'ExpressOpt #27'!$G846*'ExpressOpt #27'!$F846</f>
        <v>0</v>
      </c>
      <c r="J846" s="14" t="str">
        <f>IFERROR(IF('ExpressOpt #27'!$G846&lt;10,"МИНИМАЛЬНОЕ КОЛИЧЕСТВО 10шт",""),"")</f>
        <v>МИНИМАЛЬНОЕ КОЛИЧЕСТВО 10шт</v>
      </c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2.5" customHeight="1" x14ac:dyDescent="0.25">
      <c r="A847" s="15" t="s">
        <v>854</v>
      </c>
      <c r="B847" s="28">
        <v>8809381447259</v>
      </c>
      <c r="C847" s="29" t="s">
        <v>1986</v>
      </c>
      <c r="D847" s="30" t="s">
        <v>1989</v>
      </c>
      <c r="E847" s="16">
        <v>7.21</v>
      </c>
      <c r="F847" s="17">
        <v>272</v>
      </c>
      <c r="G847" s="23"/>
      <c r="H847" s="18">
        <f>'ExpressOpt #27'!$G847*'ExpressOpt #27'!$E847</f>
        <v>0</v>
      </c>
      <c r="I847" s="19">
        <f>'ExpressOpt #27'!$G847*'ExpressOpt #27'!$F847</f>
        <v>0</v>
      </c>
      <c r="J847" s="20" t="str">
        <f>IFERROR(IF('ExpressOpt #27'!$G847&lt;10,"МИНИМАЛЬНОЕ КОЛИЧЕСТВО 10шт",""),"")</f>
        <v>МИНИМАЛЬНОЕ КОЛИЧЕСТВО 10шт</v>
      </c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2.5" customHeight="1" x14ac:dyDescent="0.25">
      <c r="A848" s="10" t="s">
        <v>855</v>
      </c>
      <c r="B848" s="25">
        <v>8809653243299</v>
      </c>
      <c r="C848" s="26" t="s">
        <v>1986</v>
      </c>
      <c r="D848" s="27" t="s">
        <v>1990</v>
      </c>
      <c r="E848" s="11">
        <v>10.210000000000001</v>
      </c>
      <c r="F848" s="12">
        <v>36</v>
      </c>
      <c r="G848" s="23"/>
      <c r="H848" s="21">
        <f>'ExpressOpt #27'!$G848*'ExpressOpt #27'!$E848</f>
        <v>0</v>
      </c>
      <c r="I848" s="22">
        <f>'ExpressOpt #27'!$G848*'ExpressOpt #27'!$F848</f>
        <v>0</v>
      </c>
      <c r="J848" s="14" t="str">
        <f>IFERROR(IF('ExpressOpt #27'!$G848&lt;10,"МИНИМАЛЬНОЕ КОЛИЧЕСТВО 10шт",""),"")</f>
        <v>МИНИМАЛЬНОЕ КОЛИЧЕСТВО 10шт</v>
      </c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2.5" customHeight="1" x14ac:dyDescent="0.25">
      <c r="A849" s="15" t="s">
        <v>856</v>
      </c>
      <c r="B849" s="28">
        <v>8809653244098</v>
      </c>
      <c r="C849" s="29" t="s">
        <v>1986</v>
      </c>
      <c r="D849" s="30" t="s">
        <v>1991</v>
      </c>
      <c r="E849" s="16">
        <v>10.210000000000001</v>
      </c>
      <c r="F849" s="17">
        <v>36</v>
      </c>
      <c r="G849" s="23"/>
      <c r="H849" s="18">
        <f>'ExpressOpt #27'!$G849*'ExpressOpt #27'!$E849</f>
        <v>0</v>
      </c>
      <c r="I849" s="19">
        <f>'ExpressOpt #27'!$G849*'ExpressOpt #27'!$F849</f>
        <v>0</v>
      </c>
      <c r="J849" s="20" t="str">
        <f>IFERROR(IF('ExpressOpt #27'!$G849&lt;10,"МИНИМАЛЬНОЕ КОЛИЧЕСТВО 10шт",""),"")</f>
        <v>МИНИМАЛЬНОЕ КОЛИЧЕСТВО 10шт</v>
      </c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2.5" customHeight="1" x14ac:dyDescent="0.25">
      <c r="A850" s="10" t="s">
        <v>857</v>
      </c>
      <c r="B850" s="25">
        <v>8809381445095</v>
      </c>
      <c r="C850" s="26" t="s">
        <v>1986</v>
      </c>
      <c r="D850" s="27" t="s">
        <v>1992</v>
      </c>
      <c r="E850" s="11">
        <v>9.18</v>
      </c>
      <c r="F850" s="12">
        <v>416</v>
      </c>
      <c r="G850" s="23"/>
      <c r="H850" s="21">
        <f>'ExpressOpt #27'!$G850*'ExpressOpt #27'!$E850</f>
        <v>0</v>
      </c>
      <c r="I850" s="22">
        <f>'ExpressOpt #27'!$G850*'ExpressOpt #27'!$F850</f>
        <v>0</v>
      </c>
      <c r="J850" s="14" t="str">
        <f>IFERROR(IF('ExpressOpt #27'!$G850&lt;10,"МИНИМАЛЬНОЕ КОЛИЧЕСТВО 10шт",""),"")</f>
        <v>МИНИМАЛЬНОЕ КОЛИЧЕСТВО 10шт</v>
      </c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2.5" customHeight="1" x14ac:dyDescent="0.25">
      <c r="A851" s="15" t="s">
        <v>858</v>
      </c>
      <c r="B851" s="28">
        <v>8809381444227</v>
      </c>
      <c r="C851" s="29" t="s">
        <v>1986</v>
      </c>
      <c r="D851" s="30" t="s">
        <v>1993</v>
      </c>
      <c r="E851" s="16">
        <v>9.18</v>
      </c>
      <c r="F851" s="17">
        <v>410</v>
      </c>
      <c r="G851" s="23"/>
      <c r="H851" s="18">
        <f>'ExpressOpt #27'!$G851*'ExpressOpt #27'!$E851</f>
        <v>0</v>
      </c>
      <c r="I851" s="19">
        <f>'ExpressOpt #27'!$G851*'ExpressOpt #27'!$F851</f>
        <v>0</v>
      </c>
      <c r="J851" s="20" t="str">
        <f>IFERROR(IF('ExpressOpt #27'!$G851&lt;10,"МИНИМАЛЬНОЕ КОЛИЧЕСТВО 10шт",""),"")</f>
        <v>МИНИМАЛЬНОЕ КОЛИЧЕСТВО 10шт</v>
      </c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2.5" customHeight="1" x14ac:dyDescent="0.25">
      <c r="A852" s="10" t="s">
        <v>859</v>
      </c>
      <c r="B852" s="25">
        <v>8809653245491</v>
      </c>
      <c r="C852" s="26" t="s">
        <v>1986</v>
      </c>
      <c r="D852" s="27" t="s">
        <v>1994</v>
      </c>
      <c r="E852" s="11">
        <v>13.73</v>
      </c>
      <c r="F852" s="12">
        <v>116</v>
      </c>
      <c r="G852" s="23"/>
      <c r="H852" s="21">
        <f>'ExpressOpt #27'!$G852*'ExpressOpt #27'!$E852</f>
        <v>0</v>
      </c>
      <c r="I852" s="22">
        <f>'ExpressOpt #27'!$G852*'ExpressOpt #27'!$F852</f>
        <v>0</v>
      </c>
      <c r="J852" s="14" t="str">
        <f>IFERROR(IF('ExpressOpt #27'!$G852&lt;10,"МИНИМАЛЬНОЕ КОЛИЧЕСТВО 10шт",""),"")</f>
        <v>МИНИМАЛЬНОЕ КОЛИЧЕСТВО 10шт</v>
      </c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2.5" customHeight="1" x14ac:dyDescent="0.25">
      <c r="A853" s="15" t="s">
        <v>860</v>
      </c>
      <c r="B853" s="28">
        <v>8809653247242</v>
      </c>
      <c r="C853" s="29" t="s">
        <v>1986</v>
      </c>
      <c r="D853" s="30" t="s">
        <v>1995</v>
      </c>
      <c r="E853" s="16">
        <v>1.23</v>
      </c>
      <c r="F853" s="17">
        <v>19</v>
      </c>
      <c r="G853" s="23"/>
      <c r="H853" s="18">
        <f>'ExpressOpt #27'!$G853*'ExpressOpt #27'!$E853</f>
        <v>0</v>
      </c>
      <c r="I853" s="19">
        <f>'ExpressOpt #27'!$G853*'ExpressOpt #27'!$F853</f>
        <v>0</v>
      </c>
      <c r="J853" s="20" t="str">
        <f>IFERROR(IF('ExpressOpt #27'!$G853&lt;10,"МИНИМАЛЬНОЕ КОЛИЧЕСТВО 10шт",""),"")</f>
        <v>МИНИМАЛЬНОЕ КОЛИЧЕСТВО 10шт</v>
      </c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2.5" customHeight="1" x14ac:dyDescent="0.25">
      <c r="A854" s="10" t="s">
        <v>861</v>
      </c>
      <c r="B854" s="25">
        <v>8809381449840</v>
      </c>
      <c r="C854" s="26" t="s">
        <v>1986</v>
      </c>
      <c r="D854" s="27" t="s">
        <v>1996</v>
      </c>
      <c r="E854" s="11">
        <v>5.47</v>
      </c>
      <c r="F854" s="12">
        <v>66</v>
      </c>
      <c r="G854" s="23"/>
      <c r="H854" s="21">
        <f>'ExpressOpt #27'!$G854*'ExpressOpt #27'!$E854</f>
        <v>0</v>
      </c>
      <c r="I854" s="22">
        <f>'ExpressOpt #27'!$G854*'ExpressOpt #27'!$F854</f>
        <v>0</v>
      </c>
      <c r="J854" s="14" t="str">
        <f>IFERROR(IF('ExpressOpt #27'!$G854&lt;10,"МИНИМАЛЬНОЕ КОЛИЧЕСТВО 10шт",""),"")</f>
        <v>МИНИМАЛЬНОЕ КОЛИЧЕСТВО 10шт</v>
      </c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2.5" customHeight="1" x14ac:dyDescent="0.25">
      <c r="A855" s="15" t="s">
        <v>862</v>
      </c>
      <c r="B855" s="28">
        <v>8809653246696</v>
      </c>
      <c r="C855" s="29" t="s">
        <v>1986</v>
      </c>
      <c r="D855" s="30" t="s">
        <v>1997</v>
      </c>
      <c r="E855" s="16">
        <v>15.53</v>
      </c>
      <c r="F855" s="17">
        <v>116</v>
      </c>
      <c r="G855" s="23"/>
      <c r="H855" s="18">
        <f>'ExpressOpt #27'!$G855*'ExpressOpt #27'!$E855</f>
        <v>0</v>
      </c>
      <c r="I855" s="19">
        <f>'ExpressOpt #27'!$G855*'ExpressOpt #27'!$F855</f>
        <v>0</v>
      </c>
      <c r="J855" s="20" t="str">
        <f>IFERROR(IF('ExpressOpt #27'!$G855&lt;10,"МИНИМАЛЬНОЕ КОЛИЧЕСТВО 10шт",""),"")</f>
        <v>МИНИМАЛЬНОЕ КОЛИЧЕСТВО 10шт</v>
      </c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2.5" customHeight="1" x14ac:dyDescent="0.25">
      <c r="A856" s="10" t="s">
        <v>863</v>
      </c>
      <c r="B856" s="25">
        <v>8809653246405</v>
      </c>
      <c r="C856" s="26" t="s">
        <v>1986</v>
      </c>
      <c r="D856" s="27" t="s">
        <v>1998</v>
      </c>
      <c r="E856" s="11">
        <v>12.26</v>
      </c>
      <c r="F856" s="12">
        <v>54</v>
      </c>
      <c r="G856" s="23"/>
      <c r="H856" s="21">
        <f>'ExpressOpt #27'!$G856*'ExpressOpt #27'!$E856</f>
        <v>0</v>
      </c>
      <c r="I856" s="22">
        <f>'ExpressOpt #27'!$G856*'ExpressOpt #27'!$F856</f>
        <v>0</v>
      </c>
      <c r="J856" s="14" t="str">
        <f>IFERROR(IF('ExpressOpt #27'!$G856&lt;10,"МИНИМАЛЬНОЕ КОЛИЧЕСТВО 10шт",""),"")</f>
        <v>МИНИМАЛЬНОЕ КОЛИЧЕСТВО 10шт</v>
      </c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2.5" customHeight="1" x14ac:dyDescent="0.25">
      <c r="A857" s="15" t="s">
        <v>864</v>
      </c>
      <c r="B857" s="28">
        <v>8806173468645</v>
      </c>
      <c r="C857" s="29" t="s">
        <v>1970</v>
      </c>
      <c r="D857" s="30" t="s">
        <v>1999</v>
      </c>
      <c r="E857" s="16">
        <v>5.94</v>
      </c>
      <c r="F857" s="17">
        <v>120</v>
      </c>
      <c r="G857" s="23"/>
      <c r="H857" s="18">
        <f>'ExpressOpt #27'!$G857*'ExpressOpt #27'!$E857</f>
        <v>0</v>
      </c>
      <c r="I857" s="19">
        <f>'ExpressOpt #27'!$G857*'ExpressOpt #27'!$F857</f>
        <v>0</v>
      </c>
      <c r="J857" s="20" t="str">
        <f>IFERROR(IF('ExpressOpt #27'!$G857&lt;10,"МИНИМАЛЬНОЕ КОЛИЧЕСТВО 10шт",""),"")</f>
        <v>МИНИМАЛЬНОЕ КОЛИЧЕСТВО 10шт</v>
      </c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2.5" customHeight="1" x14ac:dyDescent="0.25">
      <c r="A858" s="10" t="s">
        <v>865</v>
      </c>
      <c r="B858" s="25">
        <v>8806173487028</v>
      </c>
      <c r="C858" s="26" t="s">
        <v>1970</v>
      </c>
      <c r="D858" s="27" t="s">
        <v>2000</v>
      </c>
      <c r="E858" s="11">
        <v>8.06</v>
      </c>
      <c r="F858" s="12">
        <v>371</v>
      </c>
      <c r="G858" s="23"/>
      <c r="H858" s="21">
        <f>'ExpressOpt #27'!$G858*'ExpressOpt #27'!$E858</f>
        <v>0</v>
      </c>
      <c r="I858" s="22">
        <f>'ExpressOpt #27'!$G858*'ExpressOpt #27'!$F858</f>
        <v>0</v>
      </c>
      <c r="J858" s="14" t="str">
        <f>IFERROR(IF('ExpressOpt #27'!$G858&lt;10,"МИНИМАЛЬНОЕ КОЛИЧЕСТВО 10шт",""),"")</f>
        <v>МИНИМАЛЬНОЕ КОЛИЧЕСТВО 10шт</v>
      </c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2.5" customHeight="1" x14ac:dyDescent="0.25">
      <c r="A859" s="15" t="s">
        <v>866</v>
      </c>
      <c r="B859" s="28">
        <v>8809875270110</v>
      </c>
      <c r="C859" s="29" t="s">
        <v>2001</v>
      </c>
      <c r="D859" s="30" t="s">
        <v>2002</v>
      </c>
      <c r="E859" s="16">
        <v>4.38</v>
      </c>
      <c r="F859" s="17">
        <v>154</v>
      </c>
      <c r="G859" s="23"/>
      <c r="H859" s="18">
        <f>'ExpressOpt #27'!$G859*'ExpressOpt #27'!$E859</f>
        <v>0</v>
      </c>
      <c r="I859" s="19">
        <f>'ExpressOpt #27'!$G859*'ExpressOpt #27'!$F859</f>
        <v>0</v>
      </c>
      <c r="J859" s="20" t="str">
        <f>IFERROR(IF('ExpressOpt #27'!$G859&lt;10,"МИНИМАЛЬНОЕ КОЛИЧЕСТВО 10шт",""),"")</f>
        <v>МИНИМАЛЬНОЕ КОЛИЧЕСТВО 10шт</v>
      </c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2.5" customHeight="1" x14ac:dyDescent="0.25">
      <c r="A860" s="10" t="s">
        <v>867</v>
      </c>
      <c r="B860" s="25">
        <v>8809875270226</v>
      </c>
      <c r="C860" s="26" t="s">
        <v>2001</v>
      </c>
      <c r="D860" s="27" t="s">
        <v>2003</v>
      </c>
      <c r="E860" s="11">
        <v>7.06</v>
      </c>
      <c r="F860" s="12">
        <v>118</v>
      </c>
      <c r="G860" s="23"/>
      <c r="H860" s="21">
        <f>'ExpressOpt #27'!$G860*'ExpressOpt #27'!$E860</f>
        <v>0</v>
      </c>
      <c r="I860" s="22">
        <f>'ExpressOpt #27'!$G860*'ExpressOpt #27'!$F860</f>
        <v>0</v>
      </c>
      <c r="J860" s="14" t="str">
        <f>IFERROR(IF('ExpressOpt #27'!$G860&lt;10,"МИНИМАЛЬНОЕ КОЛИЧЕСТВО 10шт",""),"")</f>
        <v>МИНИМАЛЬНОЕ КОЛИЧЕСТВО 10шт</v>
      </c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2.5" customHeight="1" x14ac:dyDescent="0.25">
      <c r="A861" s="15" t="s">
        <v>868</v>
      </c>
      <c r="B861" s="28">
        <v>8809875270240</v>
      </c>
      <c r="C861" s="29" t="s">
        <v>2001</v>
      </c>
      <c r="D861" s="30" t="s">
        <v>2004</v>
      </c>
      <c r="E861" s="16">
        <v>7.0000000000000007E-2</v>
      </c>
      <c r="F861" s="17">
        <v>1</v>
      </c>
      <c r="G861" s="23"/>
      <c r="H861" s="18">
        <f>'ExpressOpt #27'!$G861*'ExpressOpt #27'!$E861</f>
        <v>0</v>
      </c>
      <c r="I861" s="19">
        <f>'ExpressOpt #27'!$G861*'ExpressOpt #27'!$F861</f>
        <v>0</v>
      </c>
      <c r="J861" s="20" t="str">
        <f>IFERROR(IF('ExpressOpt #27'!$G861&lt;10,"МИНИМАЛЬНОЕ КОЛИЧЕСТВО 10шт",""),"")</f>
        <v>МИНИМАЛЬНОЕ КОЛИЧЕСТВО 10шт</v>
      </c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2.5" customHeight="1" x14ac:dyDescent="0.25">
      <c r="A862" s="10" t="s">
        <v>869</v>
      </c>
      <c r="B862" s="25">
        <v>8809875270073</v>
      </c>
      <c r="C862" s="26" t="s">
        <v>2001</v>
      </c>
      <c r="D862" s="27" t="s">
        <v>2005</v>
      </c>
      <c r="E862" s="11">
        <v>6.74</v>
      </c>
      <c r="F862" s="12">
        <v>82</v>
      </c>
      <c r="G862" s="23"/>
      <c r="H862" s="21">
        <f>'ExpressOpt #27'!$G862*'ExpressOpt #27'!$E862</f>
        <v>0</v>
      </c>
      <c r="I862" s="22">
        <f>'ExpressOpt #27'!$G862*'ExpressOpt #27'!$F862</f>
        <v>0</v>
      </c>
      <c r="J862" s="14" t="str">
        <f>IFERROR(IF('ExpressOpt #27'!$G862&lt;10,"МИНИМАЛЬНОЕ КОЛИЧЕСТВО 10шт",""),"")</f>
        <v>МИНИМАЛЬНОЕ КОЛИЧЕСТВО 10шт</v>
      </c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2.5" customHeight="1" x14ac:dyDescent="0.25">
      <c r="A863" s="15" t="s">
        <v>870</v>
      </c>
      <c r="B863" s="28">
        <v>8809875270097</v>
      </c>
      <c r="C863" s="29" t="s">
        <v>2001</v>
      </c>
      <c r="D863" s="30" t="s">
        <v>2006</v>
      </c>
      <c r="E863" s="16">
        <v>7.0000000000000007E-2</v>
      </c>
      <c r="F863" s="17">
        <v>3</v>
      </c>
      <c r="G863" s="23"/>
      <c r="H863" s="18">
        <f>'ExpressOpt #27'!$G863*'ExpressOpt #27'!$E863</f>
        <v>0</v>
      </c>
      <c r="I863" s="19">
        <f>'ExpressOpt #27'!$G863*'ExpressOpt #27'!$F863</f>
        <v>0</v>
      </c>
      <c r="J863" s="20" t="str">
        <f>IFERROR(IF('ExpressOpt #27'!$G863&lt;10,"МИНИМАЛЬНОЕ КОЛИЧЕСТВО 10шт",""),"")</f>
        <v>МИНИМАЛЬНОЕ КОЛИЧЕСТВО 10шт</v>
      </c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2.5" customHeight="1" x14ac:dyDescent="0.25">
      <c r="A864" s="10" t="s">
        <v>871</v>
      </c>
      <c r="B864" s="25">
        <v>8809875270189</v>
      </c>
      <c r="C864" s="26" t="s">
        <v>2001</v>
      </c>
      <c r="D864" s="27" t="s">
        <v>2007</v>
      </c>
      <c r="E864" s="11">
        <v>5.85</v>
      </c>
      <c r="F864" s="12">
        <v>68</v>
      </c>
      <c r="G864" s="23"/>
      <c r="H864" s="21">
        <f>'ExpressOpt #27'!$G864*'ExpressOpt #27'!$E864</f>
        <v>0</v>
      </c>
      <c r="I864" s="22">
        <f>'ExpressOpt #27'!$G864*'ExpressOpt #27'!$F864</f>
        <v>0</v>
      </c>
      <c r="J864" s="14" t="str">
        <f>IFERROR(IF('ExpressOpt #27'!$G864&lt;10,"МИНИМАЛЬНОЕ КОЛИЧЕСТВО 10шт",""),"")</f>
        <v>МИНИМАЛЬНОЕ КОЛИЧЕСТВО 10шт</v>
      </c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2.5" customHeight="1" x14ac:dyDescent="0.25">
      <c r="A865" s="15" t="s">
        <v>872</v>
      </c>
      <c r="B865" s="28">
        <v>8809875270233</v>
      </c>
      <c r="C865" s="29" t="s">
        <v>2001</v>
      </c>
      <c r="D865" s="30" t="s">
        <v>2008</v>
      </c>
      <c r="E865" s="16">
        <v>7.0000000000000007E-2</v>
      </c>
      <c r="F865" s="17">
        <v>1</v>
      </c>
      <c r="G865" s="23"/>
      <c r="H865" s="18">
        <f>'ExpressOpt #27'!$G865*'ExpressOpt #27'!$E865</f>
        <v>0</v>
      </c>
      <c r="I865" s="19">
        <f>'ExpressOpt #27'!$G865*'ExpressOpt #27'!$F865</f>
        <v>0</v>
      </c>
      <c r="J865" s="20" t="str">
        <f>IFERROR(IF('ExpressOpt #27'!$G865&lt;10,"МИНИМАЛЬНОЕ КОЛИЧЕСТВО 10шт",""),"")</f>
        <v>МИНИМАЛЬНОЕ КОЛИЧЕСТВО 10шт</v>
      </c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2.5" customHeight="1" x14ac:dyDescent="0.25">
      <c r="A866" s="10" t="s">
        <v>873</v>
      </c>
      <c r="B866" s="25">
        <v>8809875270127</v>
      </c>
      <c r="C866" s="26" t="s">
        <v>2001</v>
      </c>
      <c r="D866" s="27" t="s">
        <v>2009</v>
      </c>
      <c r="E866" s="11">
        <v>5.85</v>
      </c>
      <c r="F866" s="12">
        <v>240</v>
      </c>
      <c r="G866" s="23"/>
      <c r="H866" s="21">
        <f>'ExpressOpt #27'!$G866*'ExpressOpt #27'!$E866</f>
        <v>0</v>
      </c>
      <c r="I866" s="22">
        <f>'ExpressOpt #27'!$G866*'ExpressOpt #27'!$F866</f>
        <v>0</v>
      </c>
      <c r="J866" s="14" t="str">
        <f>IFERROR(IF('ExpressOpt #27'!$G866&lt;10,"МИНИМАЛЬНОЕ КОЛИЧЕСТВО 10шт",""),"")</f>
        <v>МИНИМАЛЬНОЕ КОЛИЧЕСТВО 10шт</v>
      </c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2.5" customHeight="1" x14ac:dyDescent="0.25">
      <c r="A867" s="15" t="s">
        <v>874</v>
      </c>
      <c r="B867" s="28">
        <v>8809875270080</v>
      </c>
      <c r="C867" s="29" t="s">
        <v>2001</v>
      </c>
      <c r="D867" s="30" t="s">
        <v>2010</v>
      </c>
      <c r="E867" s="16">
        <v>6.41</v>
      </c>
      <c r="F867" s="17">
        <v>80</v>
      </c>
      <c r="G867" s="23"/>
      <c r="H867" s="18">
        <f>'ExpressOpt #27'!$G867*'ExpressOpt #27'!$E867</f>
        <v>0</v>
      </c>
      <c r="I867" s="19">
        <f>'ExpressOpt #27'!$G867*'ExpressOpt #27'!$F867</f>
        <v>0</v>
      </c>
      <c r="J867" s="20" t="str">
        <f>IFERROR(IF('ExpressOpt #27'!$G867&lt;10,"МИНИМАЛЬНОЕ КОЛИЧЕСТВО 10шт",""),"")</f>
        <v>МИНИМАЛЬНОЕ КОЛИЧЕСТВО 10шт</v>
      </c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2.5" customHeight="1" x14ac:dyDescent="0.25">
      <c r="A868" s="10" t="s">
        <v>875</v>
      </c>
      <c r="B868" s="25">
        <v>8809875270165</v>
      </c>
      <c r="C868" s="26" t="s">
        <v>2001</v>
      </c>
      <c r="D868" s="27" t="s">
        <v>2011</v>
      </c>
      <c r="E868" s="11">
        <v>5.85</v>
      </c>
      <c r="F868" s="12">
        <v>80</v>
      </c>
      <c r="G868" s="23"/>
      <c r="H868" s="21">
        <f>'ExpressOpt #27'!$G868*'ExpressOpt #27'!$E868</f>
        <v>0</v>
      </c>
      <c r="I868" s="22">
        <f>'ExpressOpt #27'!$G868*'ExpressOpt #27'!$F868</f>
        <v>0</v>
      </c>
      <c r="J868" s="14" t="str">
        <f>IFERROR(IF('ExpressOpt #27'!$G868&lt;10,"МИНИМАЛЬНОЕ КОЛИЧЕСТВО 10шт",""),"")</f>
        <v>МИНИМАЛЬНОЕ КОЛИЧЕСТВО 10шт</v>
      </c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2.5" customHeight="1" x14ac:dyDescent="0.25">
      <c r="A869" s="15" t="s">
        <v>876</v>
      </c>
      <c r="B869" s="28">
        <v>8809875270219</v>
      </c>
      <c r="C869" s="29" t="s">
        <v>2001</v>
      </c>
      <c r="D869" s="30" t="s">
        <v>2012</v>
      </c>
      <c r="E869" s="16">
        <v>7.0000000000000007E-2</v>
      </c>
      <c r="F869" s="17">
        <v>1</v>
      </c>
      <c r="G869" s="23"/>
      <c r="H869" s="18">
        <f>'ExpressOpt #27'!$G869*'ExpressOpt #27'!$E869</f>
        <v>0</v>
      </c>
      <c r="I869" s="19">
        <f>'ExpressOpt #27'!$G869*'ExpressOpt #27'!$F869</f>
        <v>0</v>
      </c>
      <c r="J869" s="20" t="str">
        <f>IFERROR(IF('ExpressOpt #27'!$G869&lt;10,"МИНИМАЛЬНОЕ КОЛИЧЕСТВО 10шт",""),"")</f>
        <v>МИНИМАЛЬНОЕ КОЛИЧЕСТВО 10шт</v>
      </c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2.5" customHeight="1" x14ac:dyDescent="0.25">
      <c r="A870" s="10" t="s">
        <v>877</v>
      </c>
      <c r="B870" s="25">
        <v>8809875270103</v>
      </c>
      <c r="C870" s="26" t="s">
        <v>2001</v>
      </c>
      <c r="D870" s="27" t="s">
        <v>2013</v>
      </c>
      <c r="E870" s="11">
        <v>7.0000000000000007E-2</v>
      </c>
      <c r="F870" s="12">
        <v>3</v>
      </c>
      <c r="G870" s="23"/>
      <c r="H870" s="21">
        <f>'ExpressOpt #27'!$G870*'ExpressOpt #27'!$E870</f>
        <v>0</v>
      </c>
      <c r="I870" s="22">
        <f>'ExpressOpt #27'!$G870*'ExpressOpt #27'!$F870</f>
        <v>0</v>
      </c>
      <c r="J870" s="14" t="str">
        <f>IFERROR(IF('ExpressOpt #27'!$G870&lt;10,"МИНИМАЛЬНОЕ КОЛИЧЕСТВО 10шт",""),"")</f>
        <v>МИНИМАЛЬНОЕ КОЛИЧЕСТВО 10шт</v>
      </c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2.5" customHeight="1" x14ac:dyDescent="0.25">
      <c r="A871" s="15" t="s">
        <v>878</v>
      </c>
      <c r="B871" s="28">
        <v>8809875270196</v>
      </c>
      <c r="C871" s="29" t="s">
        <v>2001</v>
      </c>
      <c r="D871" s="30" t="s">
        <v>2014</v>
      </c>
      <c r="E871" s="16">
        <v>6.09</v>
      </c>
      <c r="F871" s="17">
        <v>257</v>
      </c>
      <c r="G871" s="23"/>
      <c r="H871" s="18">
        <f>'ExpressOpt #27'!$G871*'ExpressOpt #27'!$E871</f>
        <v>0</v>
      </c>
      <c r="I871" s="19">
        <f>'ExpressOpt #27'!$G871*'ExpressOpt #27'!$F871</f>
        <v>0</v>
      </c>
      <c r="J871" s="20" t="str">
        <f>IFERROR(IF('ExpressOpt #27'!$G871&lt;10,"МИНИМАЛЬНОЕ КОЛИЧЕСТВО 10шт",""),"")</f>
        <v>МИНИМАЛЬНОЕ КОЛИЧЕСТВО 10шт</v>
      </c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2.5" customHeight="1" x14ac:dyDescent="0.25">
      <c r="A872" s="10" t="s">
        <v>879</v>
      </c>
      <c r="B872" s="25">
        <v>8809875270134</v>
      </c>
      <c r="C872" s="26" t="s">
        <v>2001</v>
      </c>
      <c r="D872" s="27" t="s">
        <v>2015</v>
      </c>
      <c r="E872" s="11">
        <v>6.33</v>
      </c>
      <c r="F872" s="12">
        <v>62</v>
      </c>
      <c r="G872" s="23"/>
      <c r="H872" s="21">
        <f>'ExpressOpt #27'!$G872*'ExpressOpt #27'!$E872</f>
        <v>0</v>
      </c>
      <c r="I872" s="22">
        <f>'ExpressOpt #27'!$G872*'ExpressOpt #27'!$F872</f>
        <v>0</v>
      </c>
      <c r="J872" s="14" t="str">
        <f>IFERROR(IF('ExpressOpt #27'!$G872&lt;10,"МИНИМАЛЬНОЕ КОЛИЧЕСТВО 10шт",""),"")</f>
        <v>МИНИМАЛЬНОЕ КОЛИЧЕСТВО 10шт</v>
      </c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2.5" customHeight="1" x14ac:dyDescent="0.25">
      <c r="A873" s="15" t="s">
        <v>880</v>
      </c>
      <c r="B873" s="28">
        <v>8809875270141</v>
      </c>
      <c r="C873" s="29" t="s">
        <v>2001</v>
      </c>
      <c r="D873" s="30" t="s">
        <v>2016</v>
      </c>
      <c r="E873" s="16">
        <v>7.0000000000000007E-2</v>
      </c>
      <c r="F873" s="17">
        <v>2</v>
      </c>
      <c r="G873" s="23"/>
      <c r="H873" s="18">
        <f>'ExpressOpt #27'!$G873*'ExpressOpt #27'!$E873</f>
        <v>0</v>
      </c>
      <c r="I873" s="19">
        <f>'ExpressOpt #27'!$G873*'ExpressOpt #27'!$F873</f>
        <v>0</v>
      </c>
      <c r="J873" s="20" t="str">
        <f>IFERROR(IF('ExpressOpt #27'!$G873&lt;10,"МИНИМАЛЬНОЕ КОЛИЧЕСТВО 10шт",""),"")</f>
        <v>МИНИМАЛЬНОЕ КОЛИЧЕСТВО 10шт</v>
      </c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2.5" customHeight="1" x14ac:dyDescent="0.25">
      <c r="A874" s="10" t="s">
        <v>881</v>
      </c>
      <c r="B874" s="25">
        <v>8809875270172</v>
      </c>
      <c r="C874" s="26" t="s">
        <v>2001</v>
      </c>
      <c r="D874" s="27" t="s">
        <v>2017</v>
      </c>
      <c r="E874" s="11">
        <v>6.33</v>
      </c>
      <c r="F874" s="12">
        <v>250</v>
      </c>
      <c r="G874" s="23"/>
      <c r="H874" s="21">
        <f>'ExpressOpt #27'!$G874*'ExpressOpt #27'!$E874</f>
        <v>0</v>
      </c>
      <c r="I874" s="22">
        <f>'ExpressOpt #27'!$G874*'ExpressOpt #27'!$F874</f>
        <v>0</v>
      </c>
      <c r="J874" s="14" t="str">
        <f>IFERROR(IF('ExpressOpt #27'!$G874&lt;10,"МИНИМАЛЬНОЕ КОЛИЧЕСТВО 10шт",""),"")</f>
        <v>МИНИМАЛЬНОЕ КОЛИЧЕСТВО 10шт</v>
      </c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2.5" customHeight="1" x14ac:dyDescent="0.25">
      <c r="A875" s="15" t="s">
        <v>882</v>
      </c>
      <c r="B875" s="28">
        <v>8809875270035</v>
      </c>
      <c r="C875" s="29" t="s">
        <v>2001</v>
      </c>
      <c r="D875" s="30" t="s">
        <v>2018</v>
      </c>
      <c r="E875" s="16">
        <v>4.1500000000000004</v>
      </c>
      <c r="F875" s="17">
        <v>72</v>
      </c>
      <c r="G875" s="23"/>
      <c r="H875" s="18">
        <f>'ExpressOpt #27'!$G875*'ExpressOpt #27'!$E875</f>
        <v>0</v>
      </c>
      <c r="I875" s="19">
        <f>'ExpressOpt #27'!$G875*'ExpressOpt #27'!$F875</f>
        <v>0</v>
      </c>
      <c r="J875" s="20" t="str">
        <f>IFERROR(IF('ExpressOpt #27'!$G875&lt;10,"МИНИМАЛЬНОЕ КОЛИЧЕСТВО 10шт",""),"")</f>
        <v>МИНИМАЛЬНОЕ КОЛИЧЕСТВО 10шт</v>
      </c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2.5" customHeight="1" x14ac:dyDescent="0.25">
      <c r="A876" s="10" t="s">
        <v>883</v>
      </c>
      <c r="B876" s="25">
        <v>8809875270158</v>
      </c>
      <c r="C876" s="26" t="s">
        <v>2001</v>
      </c>
      <c r="D876" s="27" t="s">
        <v>2019</v>
      </c>
      <c r="E876" s="11">
        <v>5.66</v>
      </c>
      <c r="F876" s="12">
        <v>142</v>
      </c>
      <c r="G876" s="23"/>
      <c r="H876" s="21">
        <f>'ExpressOpt #27'!$G876*'ExpressOpt #27'!$E876</f>
        <v>0</v>
      </c>
      <c r="I876" s="22">
        <f>'ExpressOpt #27'!$G876*'ExpressOpt #27'!$F876</f>
        <v>0</v>
      </c>
      <c r="J876" s="14" t="str">
        <f>IFERROR(IF('ExpressOpt #27'!$G876&lt;10,"МИНИМАЛЬНОЕ КОЛИЧЕСТВО 10шт",""),"")</f>
        <v>МИНИМАЛЬНОЕ КОЛИЧЕСТВО 10шт</v>
      </c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2.5" customHeight="1" x14ac:dyDescent="0.25">
      <c r="A877" s="15" t="s">
        <v>884</v>
      </c>
      <c r="B877" s="28">
        <v>8806190726872</v>
      </c>
      <c r="C877" s="29" t="s">
        <v>2020</v>
      </c>
      <c r="D877" s="30" t="s">
        <v>2021</v>
      </c>
      <c r="E877" s="16">
        <v>12.67</v>
      </c>
      <c r="F877" s="17">
        <v>276</v>
      </c>
      <c r="G877" s="23"/>
      <c r="H877" s="18">
        <f>'ExpressOpt #27'!$G877*'ExpressOpt #27'!$E877</f>
        <v>0</v>
      </c>
      <c r="I877" s="19">
        <f>'ExpressOpt #27'!$G877*'ExpressOpt #27'!$F877</f>
        <v>0</v>
      </c>
      <c r="J877" s="20" t="str">
        <f>IFERROR(IF('ExpressOpt #27'!$G877&lt;10,"МИНИМАЛЬНОЕ КОЛИЧЕСТВО 10шт",""),"")</f>
        <v>МИНИМАЛЬНОЕ КОЛИЧЕСТВО 10шт</v>
      </c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2.5" customHeight="1" x14ac:dyDescent="0.25">
      <c r="A878" s="10" t="s">
        <v>885</v>
      </c>
      <c r="B878" s="25">
        <v>8806190726155</v>
      </c>
      <c r="C878" s="26" t="s">
        <v>2020</v>
      </c>
      <c r="D878" s="27" t="s">
        <v>2022</v>
      </c>
      <c r="E878" s="11">
        <v>5.21</v>
      </c>
      <c r="F878" s="12">
        <v>22</v>
      </c>
      <c r="G878" s="23"/>
      <c r="H878" s="21">
        <f>'ExpressOpt #27'!$G878*'ExpressOpt #27'!$E878</f>
        <v>0</v>
      </c>
      <c r="I878" s="22">
        <f>'ExpressOpt #27'!$G878*'ExpressOpt #27'!$F878</f>
        <v>0</v>
      </c>
      <c r="J878" s="14" t="str">
        <f>IFERROR(IF('ExpressOpt #27'!$G878&lt;10,"МИНИМАЛЬНОЕ КОЛИЧЕСТВО 10шт",""),"")</f>
        <v>МИНИМАЛЬНОЕ КОЛИЧЕСТВО 10шт</v>
      </c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2.5" customHeight="1" x14ac:dyDescent="0.25">
      <c r="A879" s="15" t="s">
        <v>886</v>
      </c>
      <c r="B879" s="28">
        <v>8806190726841</v>
      </c>
      <c r="C879" s="29" t="s">
        <v>2020</v>
      </c>
      <c r="D879" s="30" t="s">
        <v>2023</v>
      </c>
      <c r="E879" s="16">
        <v>5.21</v>
      </c>
      <c r="F879" s="17">
        <v>22</v>
      </c>
      <c r="G879" s="23"/>
      <c r="H879" s="18">
        <f>'ExpressOpt #27'!$G879*'ExpressOpt #27'!$E879</f>
        <v>0</v>
      </c>
      <c r="I879" s="19">
        <f>'ExpressOpt #27'!$G879*'ExpressOpt #27'!$F879</f>
        <v>0</v>
      </c>
      <c r="J879" s="20" t="str">
        <f>IFERROR(IF('ExpressOpt #27'!$G879&lt;10,"МИНИМАЛЬНОЕ КОЛИЧЕСТВО 10шт",""),"")</f>
        <v>МИНИМАЛЬНОЕ КОЛИЧЕСТВО 10шт</v>
      </c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2.5" customHeight="1" x14ac:dyDescent="0.25">
      <c r="A880" s="10" t="s">
        <v>887</v>
      </c>
      <c r="B880" s="25">
        <v>8806190726162</v>
      </c>
      <c r="C880" s="26" t="s">
        <v>2020</v>
      </c>
      <c r="D880" s="27" t="s">
        <v>2024</v>
      </c>
      <c r="E880" s="11">
        <v>5.21</v>
      </c>
      <c r="F880" s="12">
        <v>22</v>
      </c>
      <c r="G880" s="23"/>
      <c r="H880" s="21">
        <f>'ExpressOpt #27'!$G880*'ExpressOpt #27'!$E880</f>
        <v>0</v>
      </c>
      <c r="I880" s="22">
        <f>'ExpressOpt #27'!$G880*'ExpressOpt #27'!$F880</f>
        <v>0</v>
      </c>
      <c r="J880" s="14" t="str">
        <f>IFERROR(IF('ExpressOpt #27'!$G880&lt;10,"МИНИМАЛЬНОЕ КОЛИЧЕСТВО 10шт",""),"")</f>
        <v>МИНИМАЛЬНОЕ КОЛИЧЕСТВО 10шт</v>
      </c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2.5" customHeight="1" x14ac:dyDescent="0.25">
      <c r="A881" s="15" t="s">
        <v>888</v>
      </c>
      <c r="B881" s="28">
        <v>8806190714633</v>
      </c>
      <c r="C881" s="29" t="s">
        <v>2020</v>
      </c>
      <c r="D881" s="30" t="s">
        <v>2025</v>
      </c>
      <c r="E881" s="16">
        <v>5.21</v>
      </c>
      <c r="F881" s="17">
        <v>22</v>
      </c>
      <c r="G881" s="23"/>
      <c r="H881" s="18">
        <f>'ExpressOpt #27'!$G881*'ExpressOpt #27'!$E881</f>
        <v>0</v>
      </c>
      <c r="I881" s="19">
        <f>'ExpressOpt #27'!$G881*'ExpressOpt #27'!$F881</f>
        <v>0</v>
      </c>
      <c r="J881" s="20" t="str">
        <f>IFERROR(IF('ExpressOpt #27'!$G881&lt;10,"МИНИМАЛЬНОЕ КОЛИЧЕСТВО 10шт",""),"")</f>
        <v>МИНИМАЛЬНОЕ КОЛИЧЕСТВО 10шт</v>
      </c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2.5" customHeight="1" x14ac:dyDescent="0.25">
      <c r="A882" s="10" t="s">
        <v>889</v>
      </c>
      <c r="B882" s="25">
        <v>8806190714619</v>
      </c>
      <c r="C882" s="26" t="s">
        <v>2020</v>
      </c>
      <c r="D882" s="27" t="s">
        <v>2026</v>
      </c>
      <c r="E882" s="11">
        <v>5.21</v>
      </c>
      <c r="F882" s="12">
        <v>25</v>
      </c>
      <c r="G882" s="23"/>
      <c r="H882" s="21">
        <f>'ExpressOpt #27'!$G882*'ExpressOpt #27'!$E882</f>
        <v>0</v>
      </c>
      <c r="I882" s="22">
        <f>'ExpressOpt #27'!$G882*'ExpressOpt #27'!$F882</f>
        <v>0</v>
      </c>
      <c r="J882" s="14" t="str">
        <f>IFERROR(IF('ExpressOpt #27'!$G882&lt;10,"МИНИМАЛЬНОЕ КОЛИЧЕСТВО 10шт",""),"")</f>
        <v>МИНИМАЛЬНОЕ КОЛИЧЕСТВО 10шт</v>
      </c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2.5" customHeight="1" x14ac:dyDescent="0.25">
      <c r="A883" s="15" t="s">
        <v>890</v>
      </c>
      <c r="B883" s="28">
        <v>8806190714626</v>
      </c>
      <c r="C883" s="29" t="s">
        <v>2020</v>
      </c>
      <c r="D883" s="30" t="s">
        <v>2027</v>
      </c>
      <c r="E883" s="16">
        <v>5.21</v>
      </c>
      <c r="F883" s="17">
        <v>25</v>
      </c>
      <c r="G883" s="23"/>
      <c r="H883" s="18">
        <f>'ExpressOpt #27'!$G883*'ExpressOpt #27'!$E883</f>
        <v>0</v>
      </c>
      <c r="I883" s="19">
        <f>'ExpressOpt #27'!$G883*'ExpressOpt #27'!$F883</f>
        <v>0</v>
      </c>
      <c r="J883" s="20" t="str">
        <f>IFERROR(IF('ExpressOpt #27'!$G883&lt;10,"МИНИМАЛЬНОЕ КОЛИЧЕСТВО 10шт",""),"")</f>
        <v>МИНИМАЛЬНОЕ КОЛИЧЕСТВО 10шт</v>
      </c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2.5" customHeight="1" x14ac:dyDescent="0.25">
      <c r="A884" s="10" t="s">
        <v>891</v>
      </c>
      <c r="B884" s="25">
        <v>8806190721662</v>
      </c>
      <c r="C884" s="26" t="s">
        <v>2020</v>
      </c>
      <c r="D884" s="27" t="s">
        <v>2028</v>
      </c>
      <c r="E884" s="11">
        <v>5.21</v>
      </c>
      <c r="F884" s="12">
        <v>68</v>
      </c>
      <c r="G884" s="23"/>
      <c r="H884" s="21">
        <f>'ExpressOpt #27'!$G884*'ExpressOpt #27'!$E884</f>
        <v>0</v>
      </c>
      <c r="I884" s="22">
        <f>'ExpressOpt #27'!$G884*'ExpressOpt #27'!$F884</f>
        <v>0</v>
      </c>
      <c r="J884" s="14" t="str">
        <f>IFERROR(IF('ExpressOpt #27'!$G884&lt;10,"МИНИМАЛЬНОЕ КОЛИЧЕСТВО 10шт",""),"")</f>
        <v>МИНИМАЛЬНОЕ КОЛИЧЕСТВО 10шт</v>
      </c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2.5" customHeight="1" x14ac:dyDescent="0.25">
      <c r="A885" s="15" t="s">
        <v>892</v>
      </c>
      <c r="B885" s="28">
        <v>8806173462988</v>
      </c>
      <c r="C885" s="29" t="s">
        <v>1970</v>
      </c>
      <c r="D885" s="30" t="s">
        <v>2029</v>
      </c>
      <c r="E885" s="16">
        <v>0.85</v>
      </c>
      <c r="F885" s="17">
        <v>31</v>
      </c>
      <c r="G885" s="23"/>
      <c r="H885" s="18">
        <f>'ExpressOpt #27'!$G885*'ExpressOpt #27'!$E885</f>
        <v>0</v>
      </c>
      <c r="I885" s="19">
        <f>'ExpressOpt #27'!$G885*'ExpressOpt #27'!$F885</f>
        <v>0</v>
      </c>
      <c r="J885" s="20" t="str">
        <f>IFERROR(IF('ExpressOpt #27'!$G885&lt;10,"МИНИМАЛЬНОЕ КОЛИЧЕСТВО 10шт",""),"")</f>
        <v>МИНИМАЛЬНОЕ КОЛИЧЕСТВО 10шт</v>
      </c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2.5" customHeight="1" x14ac:dyDescent="0.25">
      <c r="A886" s="10" t="s">
        <v>893</v>
      </c>
      <c r="B886" s="25">
        <v>8806173486434</v>
      </c>
      <c r="C886" s="26" t="s">
        <v>1970</v>
      </c>
      <c r="D886" s="27" t="s">
        <v>2030</v>
      </c>
      <c r="E886" s="11">
        <v>1.27</v>
      </c>
      <c r="F886" s="12">
        <v>33</v>
      </c>
      <c r="G886" s="23"/>
      <c r="H886" s="21">
        <f>'ExpressOpt #27'!$G886*'ExpressOpt #27'!$E886</f>
        <v>0</v>
      </c>
      <c r="I886" s="22">
        <f>'ExpressOpt #27'!$G886*'ExpressOpt #27'!$F886</f>
        <v>0</v>
      </c>
      <c r="J886" s="14" t="str">
        <f>IFERROR(IF('ExpressOpt #27'!$G886&lt;10,"МИНИМАЛЬНОЕ КОЛИЧЕСТВО 10шт",""),"")</f>
        <v>МИНИМАЛЬНОЕ КОЛИЧЕСТВО 10шт</v>
      </c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2.5" customHeight="1" x14ac:dyDescent="0.25">
      <c r="A887" s="15" t="s">
        <v>894</v>
      </c>
      <c r="B887" s="28">
        <v>8806173486472</v>
      </c>
      <c r="C887" s="29" t="s">
        <v>1970</v>
      </c>
      <c r="D887" s="30" t="s">
        <v>2031</v>
      </c>
      <c r="E887" s="16">
        <v>1.27</v>
      </c>
      <c r="F887" s="17">
        <v>33</v>
      </c>
      <c r="G887" s="23"/>
      <c r="H887" s="18">
        <f>'ExpressOpt #27'!$G887*'ExpressOpt #27'!$E887</f>
        <v>0</v>
      </c>
      <c r="I887" s="19">
        <f>'ExpressOpt #27'!$G887*'ExpressOpt #27'!$F887</f>
        <v>0</v>
      </c>
      <c r="J887" s="20" t="str">
        <f>IFERROR(IF('ExpressOpt #27'!$G887&lt;10,"МИНИМАЛЬНОЕ КОЛИЧЕСТВО 10шт",""),"")</f>
        <v>МИНИМАЛЬНОЕ КОЛИЧЕСТВО 10шт</v>
      </c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2.5" customHeight="1" x14ac:dyDescent="0.25">
      <c r="A888" s="10" t="s">
        <v>895</v>
      </c>
      <c r="B888" s="25">
        <v>8806173486465</v>
      </c>
      <c r="C888" s="26" t="s">
        <v>1970</v>
      </c>
      <c r="D888" s="27" t="s">
        <v>2031</v>
      </c>
      <c r="E888" s="11">
        <v>1.27</v>
      </c>
      <c r="F888" s="12">
        <v>33</v>
      </c>
      <c r="G888" s="23"/>
      <c r="H888" s="21">
        <f>'ExpressOpt #27'!$G888*'ExpressOpt #27'!$E888</f>
        <v>0</v>
      </c>
      <c r="I888" s="22">
        <f>'ExpressOpt #27'!$G888*'ExpressOpt #27'!$F888</f>
        <v>0</v>
      </c>
      <c r="J888" s="14" t="str">
        <f>IFERROR(IF('ExpressOpt #27'!$G888&lt;10,"МИНИМАЛЬНОЕ КОЛИЧЕСТВО 10шт",""),"")</f>
        <v>МИНИМАЛЬНОЕ КОЛИЧЕСТВО 10шт</v>
      </c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2.5" customHeight="1" x14ac:dyDescent="0.25">
      <c r="A889" s="15" t="s">
        <v>896</v>
      </c>
      <c r="B889" s="28">
        <v>8806173486489</v>
      </c>
      <c r="C889" s="29" t="s">
        <v>1970</v>
      </c>
      <c r="D889" s="30" t="s">
        <v>2032</v>
      </c>
      <c r="E889" s="16">
        <v>1.27</v>
      </c>
      <c r="F889" s="17">
        <v>33</v>
      </c>
      <c r="G889" s="23"/>
      <c r="H889" s="18">
        <f>'ExpressOpt #27'!$G889*'ExpressOpt #27'!$E889</f>
        <v>0</v>
      </c>
      <c r="I889" s="19">
        <f>'ExpressOpt #27'!$G889*'ExpressOpt #27'!$F889</f>
        <v>0</v>
      </c>
      <c r="J889" s="20" t="str">
        <f>IFERROR(IF('ExpressOpt #27'!$G889&lt;10,"МИНИМАЛЬНОЕ КОЛИЧЕСТВО 10шт",""),"")</f>
        <v>МИНИМАЛЬНОЕ КОЛИЧЕСТВО 10шт</v>
      </c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2.5" customHeight="1" x14ac:dyDescent="0.25">
      <c r="A890" s="10" t="s">
        <v>897</v>
      </c>
      <c r="B890" s="25">
        <v>8806173487240</v>
      </c>
      <c r="C890" s="26" t="s">
        <v>1970</v>
      </c>
      <c r="D890" s="27" t="s">
        <v>2033</v>
      </c>
      <c r="E890" s="11">
        <v>16.12</v>
      </c>
      <c r="F890" s="12">
        <v>386</v>
      </c>
      <c r="G890" s="23"/>
      <c r="H890" s="21">
        <f>'ExpressOpt #27'!$G890*'ExpressOpt #27'!$E890</f>
        <v>0</v>
      </c>
      <c r="I890" s="22">
        <f>'ExpressOpt #27'!$G890*'ExpressOpt #27'!$F890</f>
        <v>0</v>
      </c>
      <c r="J890" s="14" t="str">
        <f>IFERROR(IF('ExpressOpt #27'!$G890&lt;10,"МИНИМАЛЬНОЕ КОЛИЧЕСТВО 10шт",""),"")</f>
        <v>МИНИМАЛЬНОЕ КОЛИЧЕСТВО 10шт</v>
      </c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2.5" customHeight="1" x14ac:dyDescent="0.25">
      <c r="A891" s="15" t="s">
        <v>898</v>
      </c>
      <c r="B891" s="28">
        <v>8809625247133</v>
      </c>
      <c r="C891" s="29" t="s">
        <v>2034</v>
      </c>
      <c r="D891" s="30" t="s">
        <v>2035</v>
      </c>
      <c r="E891" s="16">
        <v>8.3000000000000007</v>
      </c>
      <c r="F891" s="17">
        <v>155</v>
      </c>
      <c r="G891" s="23"/>
      <c r="H891" s="18">
        <f>'ExpressOpt #27'!$G891*'ExpressOpt #27'!$E891</f>
        <v>0</v>
      </c>
      <c r="I891" s="19">
        <f>'ExpressOpt #27'!$G891*'ExpressOpt #27'!$F891</f>
        <v>0</v>
      </c>
      <c r="J891" s="20" t="str">
        <f>IFERROR(IF('ExpressOpt #27'!$G891&lt;10,"МИНИМАЛЬНОЕ КОЛИЧЕСТВО 10шт",""),"")</f>
        <v>МИНИМАЛЬНОЕ КОЛИЧЕСТВО 10шт</v>
      </c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2.5" customHeight="1" x14ac:dyDescent="0.25">
      <c r="A892" s="10" t="s">
        <v>899</v>
      </c>
      <c r="B892" s="25">
        <v>8800255681588</v>
      </c>
      <c r="C892" s="26" t="s">
        <v>2036</v>
      </c>
      <c r="D892" s="27" t="s">
        <v>2037</v>
      </c>
      <c r="E892" s="11">
        <v>4.4000000000000004</v>
      </c>
      <c r="F892" s="12">
        <v>34</v>
      </c>
      <c r="G892" s="23"/>
      <c r="H892" s="21">
        <f>'ExpressOpt #27'!$G892*'ExpressOpt #27'!$E892</f>
        <v>0</v>
      </c>
      <c r="I892" s="22">
        <f>'ExpressOpt #27'!$G892*'ExpressOpt #27'!$F892</f>
        <v>0</v>
      </c>
      <c r="J892" s="14" t="str">
        <f>IFERROR(IF('ExpressOpt #27'!$G892&lt;10,"МИНИМАЛЬНОЕ КОЛИЧЕСТВО 10шт",""),"")</f>
        <v>МИНИМАЛЬНОЕ КОЛИЧЕСТВО 10шт</v>
      </c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2.5" customHeight="1" x14ac:dyDescent="0.25">
      <c r="A893" s="15" t="s">
        <v>900</v>
      </c>
      <c r="B893" s="28">
        <v>8809644492828</v>
      </c>
      <c r="C893" s="29" t="s">
        <v>2036</v>
      </c>
      <c r="D893" s="30" t="s">
        <v>2038</v>
      </c>
      <c r="E893" s="16">
        <v>4.4000000000000004</v>
      </c>
      <c r="F893" s="17">
        <v>34</v>
      </c>
      <c r="G893" s="23"/>
      <c r="H893" s="18">
        <f>'ExpressOpt #27'!$G893*'ExpressOpt #27'!$E893</f>
        <v>0</v>
      </c>
      <c r="I893" s="19">
        <f>'ExpressOpt #27'!$G893*'ExpressOpt #27'!$F893</f>
        <v>0</v>
      </c>
      <c r="J893" s="20" t="str">
        <f>IFERROR(IF('ExpressOpt #27'!$G893&lt;10,"МИНИМАЛЬНОЕ КОЛИЧЕСТВО 10шт",""),"")</f>
        <v>МИНИМАЛЬНОЕ КОЛИЧЕСТВО 10шт</v>
      </c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2.5" customHeight="1" x14ac:dyDescent="0.25">
      <c r="A894" s="10" t="s">
        <v>901</v>
      </c>
      <c r="B894" s="25">
        <v>8809900986023</v>
      </c>
      <c r="C894" s="26" t="s">
        <v>2036</v>
      </c>
      <c r="D894" s="27" t="s">
        <v>2039</v>
      </c>
      <c r="E894" s="11">
        <v>5.28</v>
      </c>
      <c r="F894" s="12">
        <v>41</v>
      </c>
      <c r="G894" s="23"/>
      <c r="H894" s="21">
        <f>'ExpressOpt #27'!$G894*'ExpressOpt #27'!$E894</f>
        <v>0</v>
      </c>
      <c r="I894" s="22">
        <f>'ExpressOpt #27'!$G894*'ExpressOpt #27'!$F894</f>
        <v>0</v>
      </c>
      <c r="J894" s="14" t="str">
        <f>IFERROR(IF('ExpressOpt #27'!$G894&lt;10,"МИНИМАЛЬНОЕ КОЛИЧЕСТВО 10шт",""),"")</f>
        <v>МИНИМАЛЬНОЕ КОЛИЧЕСТВО 10шт</v>
      </c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2.5" customHeight="1" x14ac:dyDescent="0.25">
      <c r="A895" s="15" t="s">
        <v>902</v>
      </c>
      <c r="B895" s="28">
        <v>8800255683919</v>
      </c>
      <c r="C895" s="29" t="s">
        <v>2036</v>
      </c>
      <c r="D895" s="30" t="s">
        <v>2040</v>
      </c>
      <c r="E895" s="16">
        <v>4.4000000000000004</v>
      </c>
      <c r="F895" s="17">
        <v>34</v>
      </c>
      <c r="G895" s="23"/>
      <c r="H895" s="18">
        <f>'ExpressOpt #27'!$G895*'ExpressOpt #27'!$E895</f>
        <v>0</v>
      </c>
      <c r="I895" s="19">
        <f>'ExpressOpt #27'!$G895*'ExpressOpt #27'!$F895</f>
        <v>0</v>
      </c>
      <c r="J895" s="20" t="str">
        <f>IFERROR(IF('ExpressOpt #27'!$G895&lt;10,"МИНИМАЛЬНОЕ КОЛИЧЕСТВО 10шт",""),"")</f>
        <v>МИНИМАЛЬНОЕ КОЛИЧЕСТВО 10шт</v>
      </c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2.5" customHeight="1" x14ac:dyDescent="0.25">
      <c r="A896" s="10" t="s">
        <v>903</v>
      </c>
      <c r="B896" s="25">
        <v>8800255681380</v>
      </c>
      <c r="C896" s="26" t="s">
        <v>2036</v>
      </c>
      <c r="D896" s="27" t="s">
        <v>2041</v>
      </c>
      <c r="E896" s="11">
        <v>4.4000000000000004</v>
      </c>
      <c r="F896" s="12">
        <v>33</v>
      </c>
      <c r="G896" s="23"/>
      <c r="H896" s="21">
        <f>'ExpressOpt #27'!$G896*'ExpressOpt #27'!$E896</f>
        <v>0</v>
      </c>
      <c r="I896" s="22">
        <f>'ExpressOpt #27'!$G896*'ExpressOpt #27'!$F896</f>
        <v>0</v>
      </c>
      <c r="J896" s="14" t="str">
        <f>IFERROR(IF('ExpressOpt #27'!$G896&lt;10,"МИНИМАЛЬНОЕ КОЛИЧЕСТВО 10шт",""),"")</f>
        <v>МИНИМАЛЬНОЕ КОЛИЧЕСТВО 10шт</v>
      </c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2.5" customHeight="1" x14ac:dyDescent="0.25">
      <c r="A897" s="15" t="s">
        <v>904</v>
      </c>
      <c r="B897" s="28">
        <v>8800255681403</v>
      </c>
      <c r="C897" s="29" t="s">
        <v>2036</v>
      </c>
      <c r="D897" s="30" t="s">
        <v>2042</v>
      </c>
      <c r="E897" s="16">
        <v>4.4000000000000004</v>
      </c>
      <c r="F897" s="17">
        <v>33</v>
      </c>
      <c r="G897" s="23"/>
      <c r="H897" s="18">
        <f>'ExpressOpt #27'!$G897*'ExpressOpt #27'!$E897</f>
        <v>0</v>
      </c>
      <c r="I897" s="19">
        <f>'ExpressOpt #27'!$G897*'ExpressOpt #27'!$F897</f>
        <v>0</v>
      </c>
      <c r="J897" s="20" t="str">
        <f>IFERROR(IF('ExpressOpt #27'!$G897&lt;10,"МИНИМАЛЬНОЕ КОЛИЧЕСТВО 10шт",""),"")</f>
        <v>МИНИМАЛЬНОЕ КОЛИЧЕСТВО 10шт</v>
      </c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2.5" customHeight="1" x14ac:dyDescent="0.25">
      <c r="A898" s="10" t="s">
        <v>905</v>
      </c>
      <c r="B898" s="25">
        <v>8800255681410</v>
      </c>
      <c r="C898" s="26" t="s">
        <v>2036</v>
      </c>
      <c r="D898" s="27" t="s">
        <v>2043</v>
      </c>
      <c r="E898" s="11">
        <v>4.4000000000000004</v>
      </c>
      <c r="F898" s="12">
        <v>33</v>
      </c>
      <c r="G898" s="23"/>
      <c r="H898" s="21">
        <f>'ExpressOpt #27'!$G898*'ExpressOpt #27'!$E898</f>
        <v>0</v>
      </c>
      <c r="I898" s="22">
        <f>'ExpressOpt #27'!$G898*'ExpressOpt #27'!$F898</f>
        <v>0</v>
      </c>
      <c r="J898" s="14" t="str">
        <f>IFERROR(IF('ExpressOpt #27'!$G898&lt;10,"МИНИМАЛЬНОЕ КОЛИЧЕСТВО 10шт",""),"")</f>
        <v>МИНИМАЛЬНОЕ КОЛИЧЕСТВО 10шт</v>
      </c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2.5" customHeight="1" x14ac:dyDescent="0.25">
      <c r="A899" s="15" t="s">
        <v>906</v>
      </c>
      <c r="B899" s="28">
        <v>8800255681434</v>
      </c>
      <c r="C899" s="29" t="s">
        <v>2036</v>
      </c>
      <c r="D899" s="30" t="s">
        <v>2044</v>
      </c>
      <c r="E899" s="16">
        <v>4.4000000000000004</v>
      </c>
      <c r="F899" s="17">
        <v>33</v>
      </c>
      <c r="G899" s="23"/>
      <c r="H899" s="18">
        <f>'ExpressOpt #27'!$G899*'ExpressOpt #27'!$E899</f>
        <v>0</v>
      </c>
      <c r="I899" s="19">
        <f>'ExpressOpt #27'!$G899*'ExpressOpt #27'!$F899</f>
        <v>0</v>
      </c>
      <c r="J899" s="20" t="str">
        <f>IFERROR(IF('ExpressOpt #27'!$G899&lt;10,"МИНИМАЛЬНОЕ КОЛИЧЕСТВО 10шт",""),"")</f>
        <v>МИНИМАЛЬНОЕ КОЛИЧЕСТВО 10шт</v>
      </c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2.5" customHeight="1" x14ac:dyDescent="0.25">
      <c r="A900" s="10" t="s">
        <v>907</v>
      </c>
      <c r="B900" s="25">
        <v>8800255681441</v>
      </c>
      <c r="C900" s="26" t="s">
        <v>2036</v>
      </c>
      <c r="D900" s="27" t="s">
        <v>2045</v>
      </c>
      <c r="E900" s="11">
        <v>4.4000000000000004</v>
      </c>
      <c r="F900" s="12">
        <v>33</v>
      </c>
      <c r="G900" s="23"/>
      <c r="H900" s="21">
        <f>'ExpressOpt #27'!$G900*'ExpressOpt #27'!$E900</f>
        <v>0</v>
      </c>
      <c r="I900" s="22">
        <f>'ExpressOpt #27'!$G900*'ExpressOpt #27'!$F900</f>
        <v>0</v>
      </c>
      <c r="J900" s="14" t="str">
        <f>IFERROR(IF('ExpressOpt #27'!$G900&lt;10,"МИНИМАЛЬНОЕ КОЛИЧЕСТВО 10шт",""),"")</f>
        <v>МИНИМАЛЬНОЕ КОЛИЧЕСТВО 10шт</v>
      </c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2.5" customHeight="1" x14ac:dyDescent="0.25">
      <c r="A901" s="15" t="s">
        <v>908</v>
      </c>
      <c r="B901" s="28">
        <v>8800255681458</v>
      </c>
      <c r="C901" s="29" t="s">
        <v>2036</v>
      </c>
      <c r="D901" s="30" t="s">
        <v>2046</v>
      </c>
      <c r="E901" s="16">
        <v>4.4000000000000004</v>
      </c>
      <c r="F901" s="17">
        <v>33</v>
      </c>
      <c r="G901" s="23"/>
      <c r="H901" s="18">
        <f>'ExpressOpt #27'!$G901*'ExpressOpt #27'!$E901</f>
        <v>0</v>
      </c>
      <c r="I901" s="19">
        <f>'ExpressOpt #27'!$G901*'ExpressOpt #27'!$F901</f>
        <v>0</v>
      </c>
      <c r="J901" s="20" t="str">
        <f>IFERROR(IF('ExpressOpt #27'!$G901&lt;10,"МИНИМАЛЬНОЕ КОЛИЧЕСТВО 10шт",""),"")</f>
        <v>МИНИМАЛЬНОЕ КОЛИЧЕСТВО 10шт</v>
      </c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2.5" customHeight="1" x14ac:dyDescent="0.25">
      <c r="A902" s="10" t="s">
        <v>909</v>
      </c>
      <c r="B902" s="25">
        <v>8809862288920</v>
      </c>
      <c r="C902" s="26" t="s">
        <v>2036</v>
      </c>
      <c r="D902" s="27" t="s">
        <v>2047</v>
      </c>
      <c r="E902" s="11">
        <v>4.4000000000000004</v>
      </c>
      <c r="F902" s="12">
        <v>33</v>
      </c>
      <c r="G902" s="23"/>
      <c r="H902" s="21">
        <f>'ExpressOpt #27'!$G902*'ExpressOpt #27'!$E902</f>
        <v>0</v>
      </c>
      <c r="I902" s="22">
        <f>'ExpressOpt #27'!$G902*'ExpressOpt #27'!$F902</f>
        <v>0</v>
      </c>
      <c r="J902" s="14" t="str">
        <f>IFERROR(IF('ExpressOpt #27'!$G902&lt;10,"МИНИМАЛЬНОЕ КОЛИЧЕСТВО 10шт",""),"")</f>
        <v>МИНИМАЛЬНОЕ КОЛИЧЕСТВО 10шт</v>
      </c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2.5" customHeight="1" x14ac:dyDescent="0.25">
      <c r="A903" s="15" t="s">
        <v>910</v>
      </c>
      <c r="B903" s="28">
        <v>8809862288937</v>
      </c>
      <c r="C903" s="29" t="s">
        <v>2036</v>
      </c>
      <c r="D903" s="30" t="s">
        <v>2048</v>
      </c>
      <c r="E903" s="16">
        <v>4.4000000000000004</v>
      </c>
      <c r="F903" s="17">
        <v>33</v>
      </c>
      <c r="G903" s="23"/>
      <c r="H903" s="18">
        <f>'ExpressOpt #27'!$G903*'ExpressOpt #27'!$E903</f>
        <v>0</v>
      </c>
      <c r="I903" s="19">
        <f>'ExpressOpt #27'!$G903*'ExpressOpt #27'!$F903</f>
        <v>0</v>
      </c>
      <c r="J903" s="20" t="str">
        <f>IFERROR(IF('ExpressOpt #27'!$G903&lt;10,"МИНИМАЛЬНОЕ КОЛИЧЕСТВО 10шт",""),"")</f>
        <v>МИНИМАЛЬНОЕ КОЛИЧЕСТВО 10шт</v>
      </c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2.5" customHeight="1" x14ac:dyDescent="0.25">
      <c r="A904" s="10" t="s">
        <v>911</v>
      </c>
      <c r="B904" s="25">
        <v>8809862288951</v>
      </c>
      <c r="C904" s="26" t="s">
        <v>2036</v>
      </c>
      <c r="D904" s="27" t="s">
        <v>2049</v>
      </c>
      <c r="E904" s="11">
        <v>4.4000000000000004</v>
      </c>
      <c r="F904" s="12">
        <v>33</v>
      </c>
      <c r="G904" s="23"/>
      <c r="H904" s="21">
        <f>'ExpressOpt #27'!$G904*'ExpressOpt #27'!$E904</f>
        <v>0</v>
      </c>
      <c r="I904" s="22">
        <f>'ExpressOpt #27'!$G904*'ExpressOpt #27'!$F904</f>
        <v>0</v>
      </c>
      <c r="J904" s="14" t="str">
        <f>IFERROR(IF('ExpressOpt #27'!$G904&lt;10,"МИНИМАЛЬНОЕ КОЛИЧЕСТВО 10шт",""),"")</f>
        <v>МИНИМАЛЬНОЕ КОЛИЧЕСТВО 10шт</v>
      </c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2.5" customHeight="1" x14ac:dyDescent="0.25">
      <c r="A905" s="15" t="s">
        <v>912</v>
      </c>
      <c r="B905" s="28">
        <v>8800255681366</v>
      </c>
      <c r="C905" s="29" t="s">
        <v>2036</v>
      </c>
      <c r="D905" s="30" t="s">
        <v>2050</v>
      </c>
      <c r="E905" s="16">
        <v>4.4000000000000004</v>
      </c>
      <c r="F905" s="17">
        <v>33</v>
      </c>
      <c r="G905" s="23"/>
      <c r="H905" s="18">
        <f>'ExpressOpt #27'!$G905*'ExpressOpt #27'!$E905</f>
        <v>0</v>
      </c>
      <c r="I905" s="19">
        <f>'ExpressOpt #27'!$G905*'ExpressOpt #27'!$F905</f>
        <v>0</v>
      </c>
      <c r="J905" s="20" t="str">
        <f>IFERROR(IF('ExpressOpt #27'!$G905&lt;10,"МИНИМАЛЬНОЕ КОЛИЧЕСТВО 10шт",""),"")</f>
        <v>МИНИМАЛЬНОЕ КОЛИЧЕСТВО 10шт</v>
      </c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2.5" customHeight="1" x14ac:dyDescent="0.25">
      <c r="A906" s="10" t="s">
        <v>913</v>
      </c>
      <c r="B906" s="25">
        <v>8809900987044</v>
      </c>
      <c r="C906" s="26" t="s">
        <v>2036</v>
      </c>
      <c r="D906" s="27" t="s">
        <v>2051</v>
      </c>
      <c r="E906" s="11">
        <v>5.28</v>
      </c>
      <c r="F906" s="12">
        <v>41</v>
      </c>
      <c r="G906" s="23"/>
      <c r="H906" s="21">
        <f>'ExpressOpt #27'!$G906*'ExpressOpt #27'!$E906</f>
        <v>0</v>
      </c>
      <c r="I906" s="22">
        <f>'ExpressOpt #27'!$G906*'ExpressOpt #27'!$F906</f>
        <v>0</v>
      </c>
      <c r="J906" s="14" t="str">
        <f>IFERROR(IF('ExpressOpt #27'!$G906&lt;10,"МИНИМАЛЬНОЕ КОЛИЧЕСТВО 10шт",""),"")</f>
        <v>МИНИМАЛЬНОЕ КОЛИЧЕСТВО 10шт</v>
      </c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2.5" customHeight="1" x14ac:dyDescent="0.25">
      <c r="A907" s="15" t="s">
        <v>914</v>
      </c>
      <c r="B907" s="28">
        <v>8800255681373</v>
      </c>
      <c r="C907" s="29" t="s">
        <v>2036</v>
      </c>
      <c r="D907" s="30" t="s">
        <v>2052</v>
      </c>
      <c r="E907" s="16">
        <v>4.4000000000000004</v>
      </c>
      <c r="F907" s="17">
        <v>33</v>
      </c>
      <c r="G907" s="23"/>
      <c r="H907" s="18">
        <f>'ExpressOpt #27'!$G907*'ExpressOpt #27'!$E907</f>
        <v>0</v>
      </c>
      <c r="I907" s="19">
        <f>'ExpressOpt #27'!$G907*'ExpressOpt #27'!$F907</f>
        <v>0</v>
      </c>
      <c r="J907" s="20" t="str">
        <f>IFERROR(IF('ExpressOpt #27'!$G907&lt;10,"МИНИМАЛЬНОЕ КОЛИЧЕСТВО 10шт",""),"")</f>
        <v>МИНИМАЛЬНОЕ КОЛИЧЕСТВО 10шт</v>
      </c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2.5" customHeight="1" x14ac:dyDescent="0.25">
      <c r="A908" s="10" t="s">
        <v>915</v>
      </c>
      <c r="B908" s="25">
        <v>8800255681663</v>
      </c>
      <c r="C908" s="26" t="s">
        <v>2036</v>
      </c>
      <c r="D908" s="27" t="s">
        <v>2053</v>
      </c>
      <c r="E908" s="11">
        <v>4.4000000000000004</v>
      </c>
      <c r="F908" s="12">
        <v>34</v>
      </c>
      <c r="G908" s="23"/>
      <c r="H908" s="21">
        <f>'ExpressOpt #27'!$G908*'ExpressOpt #27'!$E908</f>
        <v>0</v>
      </c>
      <c r="I908" s="22">
        <f>'ExpressOpt #27'!$G908*'ExpressOpt #27'!$F908</f>
        <v>0</v>
      </c>
      <c r="J908" s="14" t="str">
        <f>IFERROR(IF('ExpressOpt #27'!$G908&lt;10,"МИНИМАЛЬНОЕ КОЛИЧЕСТВО 10шт",""),"")</f>
        <v>МИНИМАЛЬНОЕ КОЛИЧЕСТВО 10шт</v>
      </c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2.5" customHeight="1" x14ac:dyDescent="0.25">
      <c r="A909" s="15" t="s">
        <v>916</v>
      </c>
      <c r="B909" s="28">
        <v>8800255681670</v>
      </c>
      <c r="C909" s="29" t="s">
        <v>2036</v>
      </c>
      <c r="D909" s="30" t="s">
        <v>2054</v>
      </c>
      <c r="E909" s="16">
        <v>4.4000000000000004</v>
      </c>
      <c r="F909" s="17">
        <v>33</v>
      </c>
      <c r="G909" s="23"/>
      <c r="H909" s="18">
        <f>'ExpressOpt #27'!$G909*'ExpressOpt #27'!$E909</f>
        <v>0</v>
      </c>
      <c r="I909" s="19">
        <f>'ExpressOpt #27'!$G909*'ExpressOpt #27'!$F909</f>
        <v>0</v>
      </c>
      <c r="J909" s="20" t="str">
        <f>IFERROR(IF('ExpressOpt #27'!$G909&lt;10,"МИНИМАЛЬНОЕ КОЛИЧЕСТВО 10шт",""),"")</f>
        <v>МИНИМАЛЬНОЕ КОЛИЧЕСТВО 10шт</v>
      </c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2.5" customHeight="1" x14ac:dyDescent="0.25">
      <c r="A910" s="10" t="s">
        <v>917</v>
      </c>
      <c r="B910" s="25">
        <v>8800255681601</v>
      </c>
      <c r="C910" s="26" t="s">
        <v>2036</v>
      </c>
      <c r="D910" s="27" t="s">
        <v>2055</v>
      </c>
      <c r="E910" s="11">
        <v>4.4000000000000004</v>
      </c>
      <c r="F910" s="12">
        <v>33</v>
      </c>
      <c r="G910" s="23"/>
      <c r="H910" s="21">
        <f>'ExpressOpt #27'!$G910*'ExpressOpt #27'!$E910</f>
        <v>0</v>
      </c>
      <c r="I910" s="22">
        <f>'ExpressOpt #27'!$G910*'ExpressOpt #27'!$F910</f>
        <v>0</v>
      </c>
      <c r="J910" s="14" t="str">
        <f>IFERROR(IF('ExpressOpt #27'!$G910&lt;10,"МИНИМАЛЬНОЕ КОЛИЧЕСТВО 10шт",""),"")</f>
        <v>МИНИМАЛЬНОЕ КОЛИЧЕСТВО 10шт</v>
      </c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2.5" customHeight="1" x14ac:dyDescent="0.25">
      <c r="A911" s="15" t="s">
        <v>918</v>
      </c>
      <c r="B911" s="28">
        <v>8800255682301</v>
      </c>
      <c r="C911" s="29" t="s">
        <v>2036</v>
      </c>
      <c r="D911" s="30" t="s">
        <v>2056</v>
      </c>
      <c r="E911" s="16">
        <v>12.76</v>
      </c>
      <c r="F911" s="17">
        <v>131</v>
      </c>
      <c r="G911" s="23"/>
      <c r="H911" s="18">
        <f>'ExpressOpt #27'!$G911*'ExpressOpt #27'!$E911</f>
        <v>0</v>
      </c>
      <c r="I911" s="19">
        <f>'ExpressOpt #27'!$G911*'ExpressOpt #27'!$F911</f>
        <v>0</v>
      </c>
      <c r="J911" s="20" t="str">
        <f>IFERROR(IF('ExpressOpt #27'!$G911&lt;10,"МИНИМАЛЬНОЕ КОЛИЧЕСТВО 10шт",""),"")</f>
        <v>МИНИМАЛЬНОЕ КОЛИЧЕСТВО 10шт</v>
      </c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2.5" customHeight="1" x14ac:dyDescent="0.25">
      <c r="A912" s="10" t="s">
        <v>919</v>
      </c>
      <c r="B912" s="25">
        <v>8800255681809</v>
      </c>
      <c r="C912" s="26" t="s">
        <v>2036</v>
      </c>
      <c r="D912" s="27" t="s">
        <v>2057</v>
      </c>
      <c r="E912" s="11">
        <v>4.84</v>
      </c>
      <c r="F912" s="12">
        <v>36</v>
      </c>
      <c r="G912" s="23"/>
      <c r="H912" s="21">
        <f>'ExpressOpt #27'!$G912*'ExpressOpt #27'!$E912</f>
        <v>0</v>
      </c>
      <c r="I912" s="22">
        <f>'ExpressOpt #27'!$G912*'ExpressOpt #27'!$F912</f>
        <v>0</v>
      </c>
      <c r="J912" s="14" t="str">
        <f>IFERROR(IF('ExpressOpt #27'!$G912&lt;10,"МИНИМАЛЬНОЕ КОЛИЧЕСТВО 10шт",""),"")</f>
        <v>МИНИМАЛЬНОЕ КОЛИЧЕСТВО 10шт</v>
      </c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2.5" customHeight="1" x14ac:dyDescent="0.25">
      <c r="A913" s="15" t="s">
        <v>920</v>
      </c>
      <c r="B913" s="28">
        <v>8809937594703</v>
      </c>
      <c r="C913" s="29" t="s">
        <v>2036</v>
      </c>
      <c r="D913" s="30" t="s">
        <v>2058</v>
      </c>
      <c r="E913" s="16">
        <v>5.72</v>
      </c>
      <c r="F913" s="17">
        <v>30</v>
      </c>
      <c r="G913" s="23"/>
      <c r="H913" s="18">
        <f>'ExpressOpt #27'!$G913*'ExpressOpt #27'!$E913</f>
        <v>0</v>
      </c>
      <c r="I913" s="19">
        <f>'ExpressOpt #27'!$G913*'ExpressOpt #27'!$F913</f>
        <v>0</v>
      </c>
      <c r="J913" s="20" t="str">
        <f>IFERROR(IF('ExpressOpt #27'!$G913&lt;10,"МИНИМАЛЬНОЕ КОЛИЧЕСТВО 10шт",""),"")</f>
        <v>МИНИМАЛЬНОЕ КОЛИЧЕСТВО 10шт</v>
      </c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2.5" customHeight="1" x14ac:dyDescent="0.25">
      <c r="A914" s="10" t="s">
        <v>921</v>
      </c>
      <c r="B914" s="25">
        <v>8809970752436</v>
      </c>
      <c r="C914" s="26" t="s">
        <v>2036</v>
      </c>
      <c r="D914" s="27" t="s">
        <v>2059</v>
      </c>
      <c r="E914" s="11">
        <v>5.72</v>
      </c>
      <c r="F914" s="12">
        <v>30</v>
      </c>
      <c r="G914" s="23"/>
      <c r="H914" s="21">
        <f>'ExpressOpt #27'!$G914*'ExpressOpt #27'!$E914</f>
        <v>0</v>
      </c>
      <c r="I914" s="22">
        <f>'ExpressOpt #27'!$G914*'ExpressOpt #27'!$F914</f>
        <v>0</v>
      </c>
      <c r="J914" s="14" t="str">
        <f>IFERROR(IF('ExpressOpt #27'!$G914&lt;10,"МИНИМАЛЬНОЕ КОЛИЧЕСТВО 10шт",""),"")</f>
        <v>МИНИМАЛЬНОЕ КОЛИЧЕСТВО 10шт</v>
      </c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2.5" customHeight="1" x14ac:dyDescent="0.25">
      <c r="A915" s="15" t="s">
        <v>922</v>
      </c>
      <c r="B915" s="28">
        <v>8809970752450</v>
      </c>
      <c r="C915" s="29" t="s">
        <v>2036</v>
      </c>
      <c r="D915" s="30" t="s">
        <v>2060</v>
      </c>
      <c r="E915" s="16">
        <v>5.72</v>
      </c>
      <c r="F915" s="17">
        <v>30</v>
      </c>
      <c r="G915" s="23"/>
      <c r="H915" s="18">
        <f>'ExpressOpt #27'!$G915*'ExpressOpt #27'!$E915</f>
        <v>0</v>
      </c>
      <c r="I915" s="19">
        <f>'ExpressOpt #27'!$G915*'ExpressOpt #27'!$F915</f>
        <v>0</v>
      </c>
      <c r="J915" s="20" t="str">
        <f>IFERROR(IF('ExpressOpt #27'!$G915&lt;10,"МИНИМАЛЬНОЕ КОЛИЧЕСТВО 10шт",""),"")</f>
        <v>МИНИМАЛЬНОЕ КОЛИЧЕСТВО 10шт</v>
      </c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2.5" customHeight="1" x14ac:dyDescent="0.25">
      <c r="A916" s="10" t="s">
        <v>923</v>
      </c>
      <c r="B916" s="25">
        <v>8800255682202</v>
      </c>
      <c r="C916" s="26" t="s">
        <v>2036</v>
      </c>
      <c r="D916" s="27" t="s">
        <v>2061</v>
      </c>
      <c r="E916" s="11">
        <v>5.72</v>
      </c>
      <c r="F916" s="12">
        <v>30</v>
      </c>
      <c r="G916" s="23"/>
      <c r="H916" s="21">
        <f>'ExpressOpt #27'!$G916*'ExpressOpt #27'!$E916</f>
        <v>0</v>
      </c>
      <c r="I916" s="22">
        <f>'ExpressOpt #27'!$G916*'ExpressOpt #27'!$F916</f>
        <v>0</v>
      </c>
      <c r="J916" s="14" t="str">
        <f>IFERROR(IF('ExpressOpt #27'!$G916&lt;10,"МИНИМАЛЬНОЕ КОЛИЧЕСТВО 10шт",""),"")</f>
        <v>МИНИМАЛЬНОЕ КОЛИЧЕСТВО 10шт</v>
      </c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2.5" customHeight="1" x14ac:dyDescent="0.25">
      <c r="A917" s="15" t="s">
        <v>924</v>
      </c>
      <c r="B917" s="28">
        <v>8809937599944</v>
      </c>
      <c r="C917" s="29" t="s">
        <v>2036</v>
      </c>
      <c r="D917" s="30" t="s">
        <v>2062</v>
      </c>
      <c r="E917" s="16">
        <v>4.84</v>
      </c>
      <c r="F917" s="17">
        <v>17</v>
      </c>
      <c r="G917" s="23"/>
      <c r="H917" s="18">
        <f>'ExpressOpt #27'!$G917*'ExpressOpt #27'!$E917</f>
        <v>0</v>
      </c>
      <c r="I917" s="19">
        <f>'ExpressOpt #27'!$G917*'ExpressOpt #27'!$F917</f>
        <v>0</v>
      </c>
      <c r="J917" s="20" t="str">
        <f>IFERROR(IF('ExpressOpt #27'!$G917&lt;10,"МИНИМАЛЬНОЕ КОЛИЧЕСТВО 10шт",""),"")</f>
        <v>МИНИМАЛЬНОЕ КОЛИЧЕСТВО 10шт</v>
      </c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2.5" customHeight="1" x14ac:dyDescent="0.25">
      <c r="A918" s="10" t="s">
        <v>925</v>
      </c>
      <c r="B918" s="25">
        <v>8809937591566</v>
      </c>
      <c r="C918" s="26" t="s">
        <v>2036</v>
      </c>
      <c r="D918" s="27" t="s">
        <v>2063</v>
      </c>
      <c r="E918" s="11">
        <v>3.52</v>
      </c>
      <c r="F918" s="12">
        <v>36</v>
      </c>
      <c r="G918" s="23"/>
      <c r="H918" s="21">
        <f>'ExpressOpt #27'!$G918*'ExpressOpt #27'!$E918</f>
        <v>0</v>
      </c>
      <c r="I918" s="22">
        <f>'ExpressOpt #27'!$G918*'ExpressOpt #27'!$F918</f>
        <v>0</v>
      </c>
      <c r="J918" s="14" t="str">
        <f>IFERROR(IF('ExpressOpt #27'!$G918&lt;10,"МИНИМАЛЬНОЕ КОЛИЧЕСТВО 10шт",""),"")</f>
        <v>МИНИМАЛЬНОЕ КОЛИЧЕСТВО 10шт</v>
      </c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2.5" customHeight="1" x14ac:dyDescent="0.25">
      <c r="A919" s="15" t="s">
        <v>926</v>
      </c>
      <c r="B919" s="28">
        <v>8809970750432</v>
      </c>
      <c r="C919" s="29" t="s">
        <v>2036</v>
      </c>
      <c r="D919" s="30" t="s">
        <v>2064</v>
      </c>
      <c r="E919" s="16">
        <v>5.28</v>
      </c>
      <c r="F919" s="17">
        <v>41</v>
      </c>
      <c r="G919" s="23"/>
      <c r="H919" s="18">
        <f>'ExpressOpt #27'!$G919*'ExpressOpt #27'!$E919</f>
        <v>0</v>
      </c>
      <c r="I919" s="19">
        <f>'ExpressOpt #27'!$G919*'ExpressOpt #27'!$F919</f>
        <v>0</v>
      </c>
      <c r="J919" s="20" t="str">
        <f>IFERROR(IF('ExpressOpt #27'!$G919&lt;10,"МИНИМАЛЬНОЕ КОЛИЧЕСТВО 10шт",""),"")</f>
        <v>МИНИМАЛЬНОЕ КОЛИЧЕСТВО 10шт</v>
      </c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2.5" customHeight="1" x14ac:dyDescent="0.25">
      <c r="A920" s="10" t="s">
        <v>927</v>
      </c>
      <c r="B920" s="25">
        <v>8809970750449</v>
      </c>
      <c r="C920" s="26" t="s">
        <v>2036</v>
      </c>
      <c r="D920" s="27" t="s">
        <v>2065</v>
      </c>
      <c r="E920" s="11">
        <v>5.28</v>
      </c>
      <c r="F920" s="12">
        <v>41</v>
      </c>
      <c r="G920" s="23"/>
      <c r="H920" s="21">
        <f>'ExpressOpt #27'!$G920*'ExpressOpt #27'!$E920</f>
        <v>0</v>
      </c>
      <c r="I920" s="22">
        <f>'ExpressOpt #27'!$G920*'ExpressOpt #27'!$F920</f>
        <v>0</v>
      </c>
      <c r="J920" s="14" t="str">
        <f>IFERROR(IF('ExpressOpt #27'!$G920&lt;10,"МИНИМАЛЬНОЕ КОЛИЧЕСТВО 10шт",""),"")</f>
        <v>МИНИМАЛЬНОЕ КОЛИЧЕСТВО 10шт</v>
      </c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2.5" customHeight="1" x14ac:dyDescent="0.25">
      <c r="A921" s="15" t="s">
        <v>928</v>
      </c>
      <c r="B921" s="28">
        <v>8809970750456</v>
      </c>
      <c r="C921" s="29" t="s">
        <v>2036</v>
      </c>
      <c r="D921" s="30" t="s">
        <v>2066</v>
      </c>
      <c r="E921" s="16">
        <v>5.28</v>
      </c>
      <c r="F921" s="17">
        <v>41</v>
      </c>
      <c r="G921" s="23"/>
      <c r="H921" s="18">
        <f>'ExpressOpt #27'!$G921*'ExpressOpt #27'!$E921</f>
        <v>0</v>
      </c>
      <c r="I921" s="19">
        <f>'ExpressOpt #27'!$G921*'ExpressOpt #27'!$F921</f>
        <v>0</v>
      </c>
      <c r="J921" s="20" t="str">
        <f>IFERROR(IF('ExpressOpt #27'!$G921&lt;10,"МИНИМАЛЬНОЕ КОЛИЧЕСТВО 10шт",""),"")</f>
        <v>МИНИМАЛЬНОЕ КОЛИЧЕСТВО 10шт</v>
      </c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2.5" customHeight="1" x14ac:dyDescent="0.25">
      <c r="A922" s="10" t="s">
        <v>929</v>
      </c>
      <c r="B922" s="25">
        <v>8809970750463</v>
      </c>
      <c r="C922" s="26" t="s">
        <v>2036</v>
      </c>
      <c r="D922" s="27" t="s">
        <v>2067</v>
      </c>
      <c r="E922" s="11">
        <v>5.28</v>
      </c>
      <c r="F922" s="12">
        <v>41</v>
      </c>
      <c r="G922" s="23"/>
      <c r="H922" s="21">
        <f>'ExpressOpt #27'!$G922*'ExpressOpt #27'!$E922</f>
        <v>0</v>
      </c>
      <c r="I922" s="22">
        <f>'ExpressOpt #27'!$G922*'ExpressOpt #27'!$F922</f>
        <v>0</v>
      </c>
      <c r="J922" s="14" t="str">
        <f>IFERROR(IF('ExpressOpt #27'!$G922&lt;10,"МИНИМАЛЬНОЕ КОЛИЧЕСТВО 10шт",""),"")</f>
        <v>МИНИМАЛЬНОЕ КОЛИЧЕСТВО 10шт</v>
      </c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2.5" customHeight="1" x14ac:dyDescent="0.25">
      <c r="A923" s="15" t="s">
        <v>930</v>
      </c>
      <c r="B923" s="28">
        <v>8809970750470</v>
      </c>
      <c r="C923" s="29" t="s">
        <v>2036</v>
      </c>
      <c r="D923" s="30" t="s">
        <v>2068</v>
      </c>
      <c r="E923" s="16">
        <v>5.28</v>
      </c>
      <c r="F923" s="17">
        <v>41</v>
      </c>
      <c r="G923" s="23"/>
      <c r="H923" s="18">
        <f>'ExpressOpt #27'!$G923*'ExpressOpt #27'!$E923</f>
        <v>0</v>
      </c>
      <c r="I923" s="19">
        <f>'ExpressOpt #27'!$G923*'ExpressOpt #27'!$F923</f>
        <v>0</v>
      </c>
      <c r="J923" s="20" t="str">
        <f>IFERROR(IF('ExpressOpt #27'!$G923&lt;10,"МИНИМАЛЬНОЕ КОЛИЧЕСТВО 10шт",""),"")</f>
        <v>МИНИМАЛЬНОЕ КОЛИЧЕСТВО 10шт</v>
      </c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2.5" customHeight="1" x14ac:dyDescent="0.25">
      <c r="A924" s="10" t="s">
        <v>931</v>
      </c>
      <c r="B924" s="25">
        <v>8809970752429</v>
      </c>
      <c r="C924" s="26" t="s">
        <v>2036</v>
      </c>
      <c r="D924" s="27" t="s">
        <v>2069</v>
      </c>
      <c r="E924" s="11">
        <v>5.28</v>
      </c>
      <c r="F924" s="12">
        <v>41</v>
      </c>
      <c r="G924" s="23"/>
      <c r="H924" s="21">
        <f>'ExpressOpt #27'!$G924*'ExpressOpt #27'!$E924</f>
        <v>0</v>
      </c>
      <c r="I924" s="22">
        <f>'ExpressOpt #27'!$G924*'ExpressOpt #27'!$F924</f>
        <v>0</v>
      </c>
      <c r="J924" s="14" t="str">
        <f>IFERROR(IF('ExpressOpt #27'!$G924&lt;10,"МИНИМАЛЬНОЕ КОЛИЧЕСТВО 10шт",""),"")</f>
        <v>МИНИМАЛЬНОЕ КОЛИЧЕСТВО 10шт</v>
      </c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2.5" customHeight="1" x14ac:dyDescent="0.25">
      <c r="A925" s="15" t="s">
        <v>932</v>
      </c>
      <c r="B925" s="28">
        <v>8800255682257</v>
      </c>
      <c r="C925" s="29" t="s">
        <v>2036</v>
      </c>
      <c r="D925" s="30" t="s">
        <v>2070</v>
      </c>
      <c r="E925" s="16">
        <v>4.4000000000000004</v>
      </c>
      <c r="F925" s="17">
        <v>36</v>
      </c>
      <c r="G925" s="23"/>
      <c r="H925" s="18">
        <f>'ExpressOpt #27'!$G925*'ExpressOpt #27'!$E925</f>
        <v>0</v>
      </c>
      <c r="I925" s="19">
        <f>'ExpressOpt #27'!$G925*'ExpressOpt #27'!$F925</f>
        <v>0</v>
      </c>
      <c r="J925" s="20" t="str">
        <f>IFERROR(IF('ExpressOpt #27'!$G925&lt;10,"МИНИМАЛЬНОЕ КОЛИЧЕСТВО 10шт",""),"")</f>
        <v>МИНИМАЛЬНОЕ КОЛИЧЕСТВО 10шт</v>
      </c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2.5" customHeight="1" x14ac:dyDescent="0.25">
      <c r="A926" s="10" t="s">
        <v>933</v>
      </c>
      <c r="B926" s="25">
        <v>8800255682240</v>
      </c>
      <c r="C926" s="26" t="s">
        <v>2036</v>
      </c>
      <c r="D926" s="27" t="s">
        <v>2071</v>
      </c>
      <c r="E926" s="11">
        <v>11</v>
      </c>
      <c r="F926" s="12">
        <v>120</v>
      </c>
      <c r="G926" s="23"/>
      <c r="H926" s="21">
        <f>'ExpressOpt #27'!$G926*'ExpressOpt #27'!$E926</f>
        <v>0</v>
      </c>
      <c r="I926" s="22">
        <f>'ExpressOpt #27'!$G926*'ExpressOpt #27'!$F926</f>
        <v>0</v>
      </c>
      <c r="J926" s="14" t="str">
        <f>IFERROR(IF('ExpressOpt #27'!$G926&lt;10,"МИНИМАЛЬНОЕ КОЛИЧЕСТВО 10шт",""),"")</f>
        <v>МИНИМАЛЬНОЕ КОЛИЧЕСТВО 10шт</v>
      </c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2.5" customHeight="1" x14ac:dyDescent="0.25">
      <c r="A927" s="15" t="s">
        <v>934</v>
      </c>
      <c r="B927" s="28">
        <v>8800255682233</v>
      </c>
      <c r="C927" s="29" t="s">
        <v>2036</v>
      </c>
      <c r="D927" s="30" t="s">
        <v>2072</v>
      </c>
      <c r="E927" s="16">
        <v>11</v>
      </c>
      <c r="F927" s="17">
        <v>120</v>
      </c>
      <c r="G927" s="23"/>
      <c r="H927" s="18">
        <f>'ExpressOpt #27'!$G927*'ExpressOpt #27'!$E927</f>
        <v>0</v>
      </c>
      <c r="I927" s="19">
        <f>'ExpressOpt #27'!$G927*'ExpressOpt #27'!$F927</f>
        <v>0</v>
      </c>
      <c r="J927" s="20" t="str">
        <f>IFERROR(IF('ExpressOpt #27'!$G927&lt;10,"МИНИМАЛЬНОЕ КОЛИЧЕСТВО 10шт",""),"")</f>
        <v>МИНИМАЛЬНОЕ КОЛИЧЕСТВО 10шт</v>
      </c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2.5" customHeight="1" x14ac:dyDescent="0.25">
      <c r="A928" s="10" t="s">
        <v>935</v>
      </c>
      <c r="B928" s="25">
        <v>8800255682226</v>
      </c>
      <c r="C928" s="26" t="s">
        <v>2036</v>
      </c>
      <c r="D928" s="27" t="s">
        <v>2073</v>
      </c>
      <c r="E928" s="11">
        <v>11</v>
      </c>
      <c r="F928" s="12">
        <v>120</v>
      </c>
      <c r="G928" s="23"/>
      <c r="H928" s="21">
        <f>'ExpressOpt #27'!$G928*'ExpressOpt #27'!$E928</f>
        <v>0</v>
      </c>
      <c r="I928" s="22">
        <f>'ExpressOpt #27'!$G928*'ExpressOpt #27'!$F928</f>
        <v>0</v>
      </c>
      <c r="J928" s="14" t="str">
        <f>IFERROR(IF('ExpressOpt #27'!$G928&lt;10,"МИНИМАЛЬНОЕ КОЛИЧЕСТВО 10шт",""),"")</f>
        <v>МИНИМАЛЬНОЕ КОЛИЧЕСТВО 10шт</v>
      </c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2.5" customHeight="1" x14ac:dyDescent="0.25">
      <c r="A929" s="15" t="s">
        <v>936</v>
      </c>
      <c r="B929" s="28">
        <v>8809884830053</v>
      </c>
      <c r="C929" s="29" t="s">
        <v>2074</v>
      </c>
      <c r="D929" s="30" t="s">
        <v>2075</v>
      </c>
      <c r="E929" s="16">
        <v>13.95</v>
      </c>
      <c r="F929" s="17">
        <v>74</v>
      </c>
      <c r="G929" s="23"/>
      <c r="H929" s="18">
        <f>'ExpressOpt #27'!$G929*'ExpressOpt #27'!$E929</f>
        <v>0</v>
      </c>
      <c r="I929" s="19">
        <f>'ExpressOpt #27'!$G929*'ExpressOpt #27'!$F929</f>
        <v>0</v>
      </c>
      <c r="J929" s="20" t="str">
        <f>IFERROR(IF('ExpressOpt #27'!$G929&lt;10,"МИНИМАЛЬНОЕ КОЛИЧЕСТВО 10шт",""),"")</f>
        <v>МИНИМАЛЬНОЕ КОЛИЧЕСТВО 10шт</v>
      </c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2.5" customHeight="1" x14ac:dyDescent="0.25">
      <c r="A930" s="10" t="s">
        <v>937</v>
      </c>
      <c r="B930" s="25">
        <v>8809884830060</v>
      </c>
      <c r="C930" s="26" t="s">
        <v>2074</v>
      </c>
      <c r="D930" s="27" t="s">
        <v>2076</v>
      </c>
      <c r="E930" s="11">
        <v>13.66</v>
      </c>
      <c r="F930" s="12">
        <v>56</v>
      </c>
      <c r="G930" s="23"/>
      <c r="H930" s="21">
        <f>'ExpressOpt #27'!$G930*'ExpressOpt #27'!$E930</f>
        <v>0</v>
      </c>
      <c r="I930" s="22">
        <f>'ExpressOpt #27'!$G930*'ExpressOpt #27'!$F930</f>
        <v>0</v>
      </c>
      <c r="J930" s="14" t="str">
        <f>IFERROR(IF('ExpressOpt #27'!$G930&lt;10,"МИНИМАЛЬНОЕ КОЛИЧЕСТВО 10шт",""),"")</f>
        <v>МИНИМАЛЬНОЕ КОЛИЧЕСТВО 10шт</v>
      </c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2.5" customHeight="1" x14ac:dyDescent="0.25">
      <c r="A931" s="15" t="s">
        <v>938</v>
      </c>
      <c r="B931" s="28">
        <v>8809704071635</v>
      </c>
      <c r="C931" s="29" t="s">
        <v>2077</v>
      </c>
      <c r="D931" s="30" t="s">
        <v>2078</v>
      </c>
      <c r="E931" s="16">
        <v>6.51</v>
      </c>
      <c r="F931" s="17">
        <v>138</v>
      </c>
      <c r="G931" s="23"/>
      <c r="H931" s="18">
        <f>'ExpressOpt #27'!$G931*'ExpressOpt #27'!$E931</f>
        <v>0</v>
      </c>
      <c r="I931" s="19">
        <f>'ExpressOpt #27'!$G931*'ExpressOpt #27'!$F931</f>
        <v>0</v>
      </c>
      <c r="J931" s="20" t="str">
        <f>IFERROR(IF('ExpressOpt #27'!$G931&lt;10,"МИНИМАЛЬНОЕ КОЛИЧЕСТВО 10шт",""),"")</f>
        <v>МИНИМАЛЬНОЕ КОЛИЧЕСТВО 10шт</v>
      </c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2.5" customHeight="1" x14ac:dyDescent="0.25">
      <c r="A932" s="10" t="s">
        <v>939</v>
      </c>
      <c r="B932" s="25">
        <v>8809704090544</v>
      </c>
      <c r="C932" s="26" t="s">
        <v>2077</v>
      </c>
      <c r="D932" s="27" t="s">
        <v>2079</v>
      </c>
      <c r="E932" s="11">
        <v>10.84</v>
      </c>
      <c r="F932" s="12">
        <v>87</v>
      </c>
      <c r="G932" s="23"/>
      <c r="H932" s="21">
        <f>'ExpressOpt #27'!$G932*'ExpressOpt #27'!$E932</f>
        <v>0</v>
      </c>
      <c r="I932" s="22">
        <f>'ExpressOpt #27'!$G932*'ExpressOpt #27'!$F932</f>
        <v>0</v>
      </c>
      <c r="J932" s="14" t="str">
        <f>IFERROR(IF('ExpressOpt #27'!$G932&lt;10,"МИНИМАЛЬНОЕ КОЛИЧЕСТВО 10шт",""),"")</f>
        <v>МИНИМАЛЬНОЕ КОЛИЧЕСТВО 10шт</v>
      </c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2.5" customHeight="1" x14ac:dyDescent="0.25">
      <c r="A933" s="15" t="s">
        <v>940</v>
      </c>
      <c r="B933" s="28">
        <v>8809704090551</v>
      </c>
      <c r="C933" s="29" t="s">
        <v>2077</v>
      </c>
      <c r="D933" s="30" t="s">
        <v>2080</v>
      </c>
      <c r="E933" s="16">
        <v>10.84</v>
      </c>
      <c r="F933" s="17">
        <v>87</v>
      </c>
      <c r="G933" s="23"/>
      <c r="H933" s="18">
        <f>'ExpressOpt #27'!$G933*'ExpressOpt #27'!$E933</f>
        <v>0</v>
      </c>
      <c r="I933" s="19">
        <f>'ExpressOpt #27'!$G933*'ExpressOpt #27'!$F933</f>
        <v>0</v>
      </c>
      <c r="J933" s="20" t="str">
        <f>IFERROR(IF('ExpressOpt #27'!$G933&lt;10,"МИНИМАЛЬНОЕ КОЛИЧЕСТВО 10шт",""),"")</f>
        <v>МИНИМАЛЬНОЕ КОЛИЧЕСТВО 10шт</v>
      </c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2.5" customHeight="1" x14ac:dyDescent="0.25">
      <c r="A934" s="10" t="s">
        <v>941</v>
      </c>
      <c r="B934" s="25">
        <v>8809704090568</v>
      </c>
      <c r="C934" s="26" t="s">
        <v>2077</v>
      </c>
      <c r="D934" s="27" t="s">
        <v>2081</v>
      </c>
      <c r="E934" s="11">
        <v>5.78</v>
      </c>
      <c r="F934" s="12">
        <v>87</v>
      </c>
      <c r="G934" s="23"/>
      <c r="H934" s="21">
        <f>'ExpressOpt #27'!$G934*'ExpressOpt #27'!$E934</f>
        <v>0</v>
      </c>
      <c r="I934" s="22">
        <f>'ExpressOpt #27'!$G934*'ExpressOpt #27'!$F934</f>
        <v>0</v>
      </c>
      <c r="J934" s="14" t="str">
        <f>IFERROR(IF('ExpressOpt #27'!$G934&lt;10,"МИНИМАЛЬНОЕ КОЛИЧЕСТВО 10шт",""),"")</f>
        <v>МИНИМАЛЬНОЕ КОЛИЧЕСТВО 10шт</v>
      </c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2.5" customHeight="1" x14ac:dyDescent="0.25">
      <c r="A935" s="15" t="s">
        <v>942</v>
      </c>
      <c r="B935" s="28">
        <v>8809704091244</v>
      </c>
      <c r="C935" s="29" t="s">
        <v>2077</v>
      </c>
      <c r="D935" s="30" t="s">
        <v>2082</v>
      </c>
      <c r="E935" s="16">
        <v>12.29</v>
      </c>
      <c r="F935" s="17">
        <v>102</v>
      </c>
      <c r="G935" s="23"/>
      <c r="H935" s="18">
        <f>'ExpressOpt #27'!$G935*'ExpressOpt #27'!$E935</f>
        <v>0</v>
      </c>
      <c r="I935" s="19">
        <f>'ExpressOpt #27'!$G935*'ExpressOpt #27'!$F935</f>
        <v>0</v>
      </c>
      <c r="J935" s="20" t="str">
        <f>IFERROR(IF('ExpressOpt #27'!$G935&lt;10,"МИНИМАЛЬНОЕ КОЛИЧЕСТВО 10шт",""),"")</f>
        <v>МИНИМАЛЬНОЕ КОЛИЧЕСТВО 10шт</v>
      </c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2.5" customHeight="1" x14ac:dyDescent="0.25">
      <c r="A936" s="10" t="s">
        <v>943</v>
      </c>
      <c r="B936" s="25">
        <v>8809704071154</v>
      </c>
      <c r="C936" s="26" t="s">
        <v>2077</v>
      </c>
      <c r="D936" s="27" t="s">
        <v>2083</v>
      </c>
      <c r="E936" s="11">
        <v>8.31</v>
      </c>
      <c r="F936" s="12">
        <v>129</v>
      </c>
      <c r="G936" s="23"/>
      <c r="H936" s="21">
        <f>'ExpressOpt #27'!$G936*'ExpressOpt #27'!$E936</f>
        <v>0</v>
      </c>
      <c r="I936" s="22">
        <f>'ExpressOpt #27'!$G936*'ExpressOpt #27'!$F936</f>
        <v>0</v>
      </c>
      <c r="J936" s="14" t="str">
        <f>IFERROR(IF('ExpressOpt #27'!$G936&lt;10,"МИНИМАЛЬНОЕ КОЛИЧЕСТВО 10шт",""),"")</f>
        <v>МИНИМАЛЬНОЕ КОЛИЧЕСТВО 10шт</v>
      </c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2.5" customHeight="1" x14ac:dyDescent="0.25">
      <c r="A937" s="15" t="s">
        <v>944</v>
      </c>
      <c r="B937" s="28">
        <v>8809704073974</v>
      </c>
      <c r="C937" s="29" t="s">
        <v>2077</v>
      </c>
      <c r="D937" s="30" t="s">
        <v>2084</v>
      </c>
      <c r="E937" s="16">
        <v>6.51</v>
      </c>
      <c r="F937" s="17">
        <v>24</v>
      </c>
      <c r="G937" s="23"/>
      <c r="H937" s="18">
        <f>'ExpressOpt #27'!$G937*'ExpressOpt #27'!$E937</f>
        <v>0</v>
      </c>
      <c r="I937" s="19">
        <f>'ExpressOpt #27'!$G937*'ExpressOpt #27'!$F937</f>
        <v>0</v>
      </c>
      <c r="J937" s="20" t="str">
        <f>IFERROR(IF('ExpressOpt #27'!$G937&lt;10,"МИНИМАЛЬНОЕ КОЛИЧЕСТВО 10шт",""),"")</f>
        <v>МИНИМАЛЬНОЕ КОЛИЧЕСТВО 10шт</v>
      </c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2.5" customHeight="1" x14ac:dyDescent="0.25">
      <c r="A938" s="10" t="s">
        <v>945</v>
      </c>
      <c r="B938" s="25">
        <v>8809704071758</v>
      </c>
      <c r="C938" s="26" t="s">
        <v>2077</v>
      </c>
      <c r="D938" s="27" t="s">
        <v>2085</v>
      </c>
      <c r="E938" s="11">
        <v>8.67</v>
      </c>
      <c r="F938" s="12">
        <v>271</v>
      </c>
      <c r="G938" s="23"/>
      <c r="H938" s="21">
        <f>'ExpressOpt #27'!$G938*'ExpressOpt #27'!$E938</f>
        <v>0</v>
      </c>
      <c r="I938" s="22">
        <f>'ExpressOpt #27'!$G938*'ExpressOpt #27'!$F938</f>
        <v>0</v>
      </c>
      <c r="J938" s="14" t="str">
        <f>IFERROR(IF('ExpressOpt #27'!$G938&lt;10,"МИНИМАЛЬНОЕ КОЛИЧЕСТВО 10шт",""),"")</f>
        <v>МИНИМАЛЬНОЕ КОЛИЧЕСТВО 10шт</v>
      </c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2.5" customHeight="1" x14ac:dyDescent="0.25">
      <c r="A939" s="15" t="s">
        <v>946</v>
      </c>
      <c r="B939" s="28">
        <v>8809723786213</v>
      </c>
      <c r="C939" s="29" t="s">
        <v>2086</v>
      </c>
      <c r="D939" s="30" t="s">
        <v>2087</v>
      </c>
      <c r="E939" s="16">
        <v>1.29</v>
      </c>
      <c r="F939" s="17">
        <v>40</v>
      </c>
      <c r="G939" s="23"/>
      <c r="H939" s="18">
        <f>'ExpressOpt #27'!$G939*'ExpressOpt #27'!$E939</f>
        <v>0</v>
      </c>
      <c r="I939" s="19">
        <f>'ExpressOpt #27'!$G939*'ExpressOpt #27'!$F939</f>
        <v>0</v>
      </c>
      <c r="J939" s="20" t="str">
        <f>IFERROR(IF('ExpressOpt #27'!$G939&lt;10,"МИНИМАЛЬНОЕ КОЛИЧЕСТВО 10шт",""),"")</f>
        <v>МИНИМАЛЬНОЕ КОЛИЧЕСТВО 10шт</v>
      </c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2.5" customHeight="1" x14ac:dyDescent="0.25">
      <c r="A940" s="10" t="s">
        <v>947</v>
      </c>
      <c r="B940" s="25">
        <v>8809723785056</v>
      </c>
      <c r="C940" s="26" t="s">
        <v>2086</v>
      </c>
      <c r="D940" s="27" t="s">
        <v>2088</v>
      </c>
      <c r="E940" s="11">
        <v>5.8</v>
      </c>
      <c r="F940" s="12">
        <v>260</v>
      </c>
      <c r="G940" s="23"/>
      <c r="H940" s="21">
        <f>'ExpressOpt #27'!$G940*'ExpressOpt #27'!$E940</f>
        <v>0</v>
      </c>
      <c r="I940" s="22">
        <f>'ExpressOpt #27'!$G940*'ExpressOpt #27'!$F940</f>
        <v>0</v>
      </c>
      <c r="J940" s="14" t="str">
        <f>IFERROR(IF('ExpressOpt #27'!$G940&lt;10,"МИНИМАЛЬНОЕ КОЛИЧЕСТВО 10шт",""),"")</f>
        <v>МИНИМАЛЬНОЕ КОЛИЧЕСТВО 10шт</v>
      </c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2.5" customHeight="1" x14ac:dyDescent="0.25">
      <c r="A941" s="15" t="s">
        <v>948</v>
      </c>
      <c r="B941" s="28">
        <v>8809723789573</v>
      </c>
      <c r="C941" s="29" t="s">
        <v>2086</v>
      </c>
      <c r="D941" s="30" t="s">
        <v>2089</v>
      </c>
      <c r="E941" s="16">
        <v>6.44</v>
      </c>
      <c r="F941" s="17">
        <v>89</v>
      </c>
      <c r="G941" s="23"/>
      <c r="H941" s="18">
        <f>'ExpressOpt #27'!$G941*'ExpressOpt #27'!$E941</f>
        <v>0</v>
      </c>
      <c r="I941" s="19">
        <f>'ExpressOpt #27'!$G941*'ExpressOpt #27'!$F941</f>
        <v>0</v>
      </c>
      <c r="J941" s="20" t="str">
        <f>IFERROR(IF('ExpressOpt #27'!$G941&lt;10,"МИНИМАЛЬНОЕ КОЛИЧЕСТВО 10шт",""),"")</f>
        <v>МИНИМАЛЬНОЕ КОЛИЧЕСТВО 10шт</v>
      </c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2.5" customHeight="1" x14ac:dyDescent="0.25">
      <c r="A942" s="10" t="s">
        <v>949</v>
      </c>
      <c r="B942" s="25">
        <v>8809723789580</v>
      </c>
      <c r="C942" s="26" t="s">
        <v>2086</v>
      </c>
      <c r="D942" s="27" t="s">
        <v>2090</v>
      </c>
      <c r="E942" s="11">
        <v>5.8</v>
      </c>
      <c r="F942" s="12">
        <v>207</v>
      </c>
      <c r="G942" s="23"/>
      <c r="H942" s="21">
        <f>'ExpressOpt #27'!$G942*'ExpressOpt #27'!$E942</f>
        <v>0</v>
      </c>
      <c r="I942" s="22">
        <f>'ExpressOpt #27'!$G942*'ExpressOpt #27'!$F942</f>
        <v>0</v>
      </c>
      <c r="J942" s="14" t="str">
        <f>IFERROR(IF('ExpressOpt #27'!$G942&lt;10,"МИНИМАЛЬНОЕ КОЛИЧЕСТВО 10шт",""),"")</f>
        <v>МИНИМАЛЬНОЕ КОЛИЧЕСТВО 10шт</v>
      </c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2.5" customHeight="1" x14ac:dyDescent="0.25">
      <c r="A943" s="15" t="s">
        <v>950</v>
      </c>
      <c r="B943" s="28">
        <v>8809723783366</v>
      </c>
      <c r="C943" s="29" t="s">
        <v>2086</v>
      </c>
      <c r="D943" s="30" t="s">
        <v>2091</v>
      </c>
      <c r="E943" s="16">
        <v>9.66</v>
      </c>
      <c r="F943" s="17">
        <v>373</v>
      </c>
      <c r="G943" s="23"/>
      <c r="H943" s="18">
        <f>'ExpressOpt #27'!$G943*'ExpressOpt #27'!$E943</f>
        <v>0</v>
      </c>
      <c r="I943" s="19">
        <f>'ExpressOpt #27'!$G943*'ExpressOpt #27'!$F943</f>
        <v>0</v>
      </c>
      <c r="J943" s="20" t="str">
        <f>IFERROR(IF('ExpressOpt #27'!$G943&lt;10,"МИНИМАЛЬНОЕ КОЛИЧЕСТВО 10шт",""),"")</f>
        <v>МИНИМАЛЬНОЕ КОЛИЧЕСТВО 10шт</v>
      </c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2.5" customHeight="1" x14ac:dyDescent="0.25">
      <c r="A944" s="10" t="s">
        <v>951</v>
      </c>
      <c r="B944" s="25">
        <v>8809911692647</v>
      </c>
      <c r="C944" s="26" t="s">
        <v>2086</v>
      </c>
      <c r="D944" s="27" t="s">
        <v>2092</v>
      </c>
      <c r="E944" s="11">
        <v>8.3800000000000008</v>
      </c>
      <c r="F944" s="12">
        <v>106</v>
      </c>
      <c r="G944" s="23"/>
      <c r="H944" s="21">
        <f>'ExpressOpt #27'!$G944*'ExpressOpt #27'!$E944</f>
        <v>0</v>
      </c>
      <c r="I944" s="22">
        <f>'ExpressOpt #27'!$G944*'ExpressOpt #27'!$F944</f>
        <v>0</v>
      </c>
      <c r="J944" s="14" t="str">
        <f>IFERROR(IF('ExpressOpt #27'!$G944&lt;10,"МИНИМАЛЬНОЕ КОЛИЧЕСТВО 10шт",""),"")</f>
        <v>МИНИМАЛЬНОЕ КОЛИЧЕСТВО 10шт</v>
      </c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2.5" customHeight="1" x14ac:dyDescent="0.25">
      <c r="A945" s="15" t="s">
        <v>952</v>
      </c>
      <c r="B945" s="28">
        <v>8809723783953</v>
      </c>
      <c r="C945" s="29" t="s">
        <v>2086</v>
      </c>
      <c r="D945" s="30" t="s">
        <v>2093</v>
      </c>
      <c r="E945" s="16">
        <v>9.66</v>
      </c>
      <c r="F945" s="17">
        <v>158</v>
      </c>
      <c r="G945" s="23"/>
      <c r="H945" s="18">
        <f>'ExpressOpt #27'!$G945*'ExpressOpt #27'!$E945</f>
        <v>0</v>
      </c>
      <c r="I945" s="19">
        <f>'ExpressOpt #27'!$G945*'ExpressOpt #27'!$F945</f>
        <v>0</v>
      </c>
      <c r="J945" s="20" t="str">
        <f>IFERROR(IF('ExpressOpt #27'!$G945&lt;10,"МИНИМАЛЬНОЕ КОЛИЧЕСТВО 10шт",""),"")</f>
        <v>МИНИМАЛЬНОЕ КОЛИЧЕСТВО 10шт</v>
      </c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2.5" customHeight="1" x14ac:dyDescent="0.25">
      <c r="A946" s="10" t="s">
        <v>953</v>
      </c>
      <c r="B946" s="25">
        <v>8809911692630</v>
      </c>
      <c r="C946" s="26" t="s">
        <v>2086</v>
      </c>
      <c r="D946" s="27" t="s">
        <v>2094</v>
      </c>
      <c r="E946" s="11">
        <v>7.09</v>
      </c>
      <c r="F946" s="12">
        <v>250</v>
      </c>
      <c r="G946" s="23"/>
      <c r="H946" s="21">
        <f>'ExpressOpt #27'!$G946*'ExpressOpt #27'!$E946</f>
        <v>0</v>
      </c>
      <c r="I946" s="22">
        <f>'ExpressOpt #27'!$G946*'ExpressOpt #27'!$F946</f>
        <v>0</v>
      </c>
      <c r="J946" s="14" t="str">
        <f>IFERROR(IF('ExpressOpt #27'!$G946&lt;10,"МИНИМАЛЬНОЕ КОЛИЧЕСТВО 10шт",""),"")</f>
        <v>МИНИМАЛЬНОЕ КОЛИЧЕСТВО 10шт</v>
      </c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2.5" customHeight="1" x14ac:dyDescent="0.25">
      <c r="A947" s="15" t="s">
        <v>954</v>
      </c>
      <c r="B947" s="28">
        <v>8809911692609</v>
      </c>
      <c r="C947" s="29" t="s">
        <v>2086</v>
      </c>
      <c r="D947" s="30" t="s">
        <v>2095</v>
      </c>
      <c r="E947" s="16">
        <v>9.02</v>
      </c>
      <c r="F947" s="17">
        <v>106</v>
      </c>
      <c r="G947" s="23"/>
      <c r="H947" s="18">
        <f>'ExpressOpt #27'!$G947*'ExpressOpt #27'!$E947</f>
        <v>0</v>
      </c>
      <c r="I947" s="19">
        <f>'ExpressOpt #27'!$G947*'ExpressOpt #27'!$F947</f>
        <v>0</v>
      </c>
      <c r="J947" s="20" t="str">
        <f>IFERROR(IF('ExpressOpt #27'!$G947&lt;10,"МИНИМАЛЬНОЕ КОЛИЧЕСТВО 10шт",""),"")</f>
        <v>МИНИМАЛЬНОЕ КОЛИЧЕСТВО 10шт</v>
      </c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2.5" customHeight="1" x14ac:dyDescent="0.25">
      <c r="A948" s="10" t="s">
        <v>955</v>
      </c>
      <c r="B948" s="25">
        <v>8809723781447</v>
      </c>
      <c r="C948" s="26" t="s">
        <v>2086</v>
      </c>
      <c r="D948" s="27" t="s">
        <v>2096</v>
      </c>
      <c r="E948" s="11">
        <v>0.97</v>
      </c>
      <c r="F948" s="12">
        <v>16</v>
      </c>
      <c r="G948" s="23"/>
      <c r="H948" s="21">
        <f>'ExpressOpt #27'!$G948*'ExpressOpt #27'!$E948</f>
        <v>0</v>
      </c>
      <c r="I948" s="22">
        <f>'ExpressOpt #27'!$G948*'ExpressOpt #27'!$F948</f>
        <v>0</v>
      </c>
      <c r="J948" s="14" t="str">
        <f>IFERROR(IF('ExpressOpt #27'!$G948&lt;10,"МИНИМАЛЬНОЕ КОЛИЧЕСТВО 10шт",""),"")</f>
        <v>МИНИМАЛЬНОЕ КОЛИЧЕСТВО 10шт</v>
      </c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2.5" customHeight="1" x14ac:dyDescent="0.25">
      <c r="A949" s="15" t="s">
        <v>956</v>
      </c>
      <c r="B949" s="28">
        <v>8809723786589</v>
      </c>
      <c r="C949" s="29" t="s">
        <v>2086</v>
      </c>
      <c r="D949" s="30" t="s">
        <v>2097</v>
      </c>
      <c r="E949" s="16">
        <v>2.9</v>
      </c>
      <c r="F949" s="17">
        <v>22</v>
      </c>
      <c r="G949" s="23"/>
      <c r="H949" s="18">
        <f>'ExpressOpt #27'!$G949*'ExpressOpt #27'!$E949</f>
        <v>0</v>
      </c>
      <c r="I949" s="19">
        <f>'ExpressOpt #27'!$G949*'ExpressOpt #27'!$F949</f>
        <v>0</v>
      </c>
      <c r="J949" s="20" t="str">
        <f>IFERROR(IF('ExpressOpt #27'!$G949&lt;10,"МИНИМАЛЬНОЕ КОЛИЧЕСТВО 10шт",""),"")</f>
        <v>МИНИМАЛЬНОЕ КОЛИЧЕСТВО 10шт</v>
      </c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2.5" customHeight="1" x14ac:dyDescent="0.25">
      <c r="A950" s="10" t="s">
        <v>957</v>
      </c>
      <c r="B950" s="25">
        <v>8809554848463</v>
      </c>
      <c r="C950" s="26" t="s">
        <v>2086</v>
      </c>
      <c r="D950" s="27" t="s">
        <v>2098</v>
      </c>
      <c r="E950" s="11">
        <v>9.02</v>
      </c>
      <c r="F950" s="12">
        <v>86</v>
      </c>
      <c r="G950" s="23"/>
      <c r="H950" s="21">
        <f>'ExpressOpt #27'!$G950*'ExpressOpt #27'!$E950</f>
        <v>0</v>
      </c>
      <c r="I950" s="22">
        <f>'ExpressOpt #27'!$G950*'ExpressOpt #27'!$F950</f>
        <v>0</v>
      </c>
      <c r="J950" s="14" t="str">
        <f>IFERROR(IF('ExpressOpt #27'!$G950&lt;10,"МИНИМАЛЬНОЕ КОЛИЧЕСТВО 10шт",""),"")</f>
        <v>МИНИМАЛЬНОЕ КОЛИЧЕСТВО 10шт</v>
      </c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2.5" customHeight="1" x14ac:dyDescent="0.25">
      <c r="A951" s="15" t="s">
        <v>958</v>
      </c>
      <c r="B951" s="28">
        <v>8809911690391</v>
      </c>
      <c r="C951" s="29" t="s">
        <v>2086</v>
      </c>
      <c r="D951" s="30" t="s">
        <v>2099</v>
      </c>
      <c r="E951" s="16">
        <v>7.73</v>
      </c>
      <c r="F951" s="17">
        <v>73</v>
      </c>
      <c r="G951" s="23"/>
      <c r="H951" s="18">
        <f>'ExpressOpt #27'!$G951*'ExpressOpt #27'!$E951</f>
        <v>0</v>
      </c>
      <c r="I951" s="19">
        <f>'ExpressOpt #27'!$G951*'ExpressOpt #27'!$F951</f>
        <v>0</v>
      </c>
      <c r="J951" s="20" t="str">
        <f>IFERROR(IF('ExpressOpt #27'!$G951&lt;10,"МИНИМАЛЬНОЕ КОЛИЧЕСТВО 10шт",""),"")</f>
        <v>МИНИМАЛЬНОЕ КОЛИЧЕСТВО 10шт</v>
      </c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2.5" customHeight="1" x14ac:dyDescent="0.25">
      <c r="A952" s="10" t="s">
        <v>959</v>
      </c>
      <c r="B952" s="25">
        <v>8809911692487</v>
      </c>
      <c r="C952" s="26" t="s">
        <v>2086</v>
      </c>
      <c r="D952" s="27" t="s">
        <v>2100</v>
      </c>
      <c r="E952" s="11">
        <v>9.02</v>
      </c>
      <c r="F952" s="12">
        <v>74</v>
      </c>
      <c r="G952" s="23"/>
      <c r="H952" s="21">
        <f>'ExpressOpt #27'!$G952*'ExpressOpt #27'!$E952</f>
        <v>0</v>
      </c>
      <c r="I952" s="22">
        <f>'ExpressOpt #27'!$G952*'ExpressOpt #27'!$F952</f>
        <v>0</v>
      </c>
      <c r="J952" s="14" t="str">
        <f>IFERROR(IF('ExpressOpt #27'!$G952&lt;10,"МИНИМАЛЬНОЕ КОЛИЧЕСТВО 10шт",""),"")</f>
        <v>МИНИМАЛЬНОЕ КОЛИЧЕСТВО 10шт</v>
      </c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2.5" customHeight="1" x14ac:dyDescent="0.25">
      <c r="A953" s="15" t="s">
        <v>960</v>
      </c>
      <c r="B953" s="28">
        <v>8809348502786</v>
      </c>
      <c r="C953" s="29" t="s">
        <v>2101</v>
      </c>
      <c r="D953" s="30" t="s">
        <v>2102</v>
      </c>
      <c r="E953" s="16">
        <v>1.19</v>
      </c>
      <c r="F953" s="17">
        <v>35</v>
      </c>
      <c r="G953" s="23"/>
      <c r="H953" s="18">
        <f>'ExpressOpt #27'!$G953*'ExpressOpt #27'!$E953</f>
        <v>0</v>
      </c>
      <c r="I953" s="19">
        <f>'ExpressOpt #27'!$G953*'ExpressOpt #27'!$F953</f>
        <v>0</v>
      </c>
      <c r="J953" s="20" t="str">
        <f>IFERROR(IF('ExpressOpt #27'!$G953&lt;10,"МИНИМАЛЬНОЕ КОЛИЧЕСТВО 10шт",""),"")</f>
        <v>МИНИМАЛЬНОЕ КОЛИЧЕСТВО 10шт</v>
      </c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2.5" customHeight="1" x14ac:dyDescent="0.25">
      <c r="A954" s="10" t="s">
        <v>961</v>
      </c>
      <c r="B954" s="25">
        <v>8809348502809</v>
      </c>
      <c r="C954" s="26" t="s">
        <v>2101</v>
      </c>
      <c r="D954" s="27" t="s">
        <v>2103</v>
      </c>
      <c r="E954" s="11">
        <v>5.97</v>
      </c>
      <c r="F954" s="12">
        <v>195</v>
      </c>
      <c r="G954" s="23"/>
      <c r="H954" s="21">
        <f>'ExpressOpt #27'!$G954*'ExpressOpt #27'!$E954</f>
        <v>0</v>
      </c>
      <c r="I954" s="22">
        <f>'ExpressOpt #27'!$G954*'ExpressOpt #27'!$F954</f>
        <v>0</v>
      </c>
      <c r="J954" s="14" t="str">
        <f>IFERROR(IF('ExpressOpt #27'!$G954&lt;10,"МИНИМАЛЬНОЕ КОЛИЧЕСТВО 10шт",""),"")</f>
        <v>МИНИМАЛЬНОЕ КОЛИЧЕСТВО 10шт</v>
      </c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2.5" customHeight="1" x14ac:dyDescent="0.25">
      <c r="A955" s="15" t="s">
        <v>962</v>
      </c>
      <c r="B955" s="28">
        <v>8809348503431</v>
      </c>
      <c r="C955" s="29" t="s">
        <v>2101</v>
      </c>
      <c r="D955" s="30" t="s">
        <v>2104</v>
      </c>
      <c r="E955" s="16">
        <v>5.97</v>
      </c>
      <c r="F955" s="17">
        <v>192</v>
      </c>
      <c r="G955" s="23"/>
      <c r="H955" s="18">
        <f>'ExpressOpt #27'!$G955*'ExpressOpt #27'!$E955</f>
        <v>0</v>
      </c>
      <c r="I955" s="19">
        <f>'ExpressOpt #27'!$G955*'ExpressOpt #27'!$F955</f>
        <v>0</v>
      </c>
      <c r="J955" s="20" t="str">
        <f>IFERROR(IF('ExpressOpt #27'!$G955&lt;10,"МИНИМАЛЬНОЕ КОЛИЧЕСТВО 10шт",""),"")</f>
        <v>МИНИМАЛЬНОЕ КОЛИЧЕСТВО 10шт</v>
      </c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2.5" customHeight="1" x14ac:dyDescent="0.25">
      <c r="A956" s="10" t="s">
        <v>963</v>
      </c>
      <c r="B956" s="25">
        <v>8809348503486</v>
      </c>
      <c r="C956" s="26" t="s">
        <v>2101</v>
      </c>
      <c r="D956" s="27" t="s">
        <v>2105</v>
      </c>
      <c r="E956" s="11">
        <v>8.66</v>
      </c>
      <c r="F956" s="12">
        <v>85</v>
      </c>
      <c r="G956" s="23"/>
      <c r="H956" s="21">
        <f>'ExpressOpt #27'!$G956*'ExpressOpt #27'!$E956</f>
        <v>0</v>
      </c>
      <c r="I956" s="22">
        <f>'ExpressOpt #27'!$G956*'ExpressOpt #27'!$F956</f>
        <v>0</v>
      </c>
      <c r="J956" s="14" t="str">
        <f>IFERROR(IF('ExpressOpt #27'!$G956&lt;10,"МИНИМАЛЬНОЕ КОЛИЧЕСТВО 10шт",""),"")</f>
        <v>МИНИМАЛЬНОЕ КОЛИЧЕСТВО 10шт</v>
      </c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2.5" customHeight="1" x14ac:dyDescent="0.25">
      <c r="A957" s="15" t="s">
        <v>964</v>
      </c>
      <c r="B957" s="28">
        <v>8809348507026</v>
      </c>
      <c r="C957" s="29" t="s">
        <v>2101</v>
      </c>
      <c r="D957" s="30" t="s">
        <v>2106</v>
      </c>
      <c r="E957" s="16">
        <v>7.76</v>
      </c>
      <c r="F957" s="17">
        <v>226</v>
      </c>
      <c r="G957" s="23"/>
      <c r="H957" s="18">
        <f>'ExpressOpt #27'!$G957*'ExpressOpt #27'!$E957</f>
        <v>0</v>
      </c>
      <c r="I957" s="19">
        <f>'ExpressOpt #27'!$G957*'ExpressOpt #27'!$F957</f>
        <v>0</v>
      </c>
      <c r="J957" s="20" t="str">
        <f>IFERROR(IF('ExpressOpt #27'!$G957&lt;10,"МИНИМАЛЬНОЕ КОЛИЧЕСТВО 10шт",""),"")</f>
        <v>МИНИМАЛЬНОЕ КОЛИЧЕСТВО 10шт</v>
      </c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2.5" customHeight="1" x14ac:dyDescent="0.25">
      <c r="A958" s="10" t="s">
        <v>965</v>
      </c>
      <c r="B958" s="25">
        <v>8809348502311</v>
      </c>
      <c r="C958" s="26" t="s">
        <v>2101</v>
      </c>
      <c r="D958" s="27" t="s">
        <v>2107</v>
      </c>
      <c r="E958" s="11">
        <v>6.57</v>
      </c>
      <c r="F958" s="12">
        <v>142</v>
      </c>
      <c r="G958" s="23"/>
      <c r="H958" s="21">
        <f>'ExpressOpt #27'!$G958*'ExpressOpt #27'!$E958</f>
        <v>0</v>
      </c>
      <c r="I958" s="22">
        <f>'ExpressOpt #27'!$G958*'ExpressOpt #27'!$F958</f>
        <v>0</v>
      </c>
      <c r="J958" s="14" t="str">
        <f>IFERROR(IF('ExpressOpt #27'!$G958&lt;10,"МИНИМАЛЬНОЕ КОЛИЧЕСТВО 10шт",""),"")</f>
        <v>МИНИМАЛЬНОЕ КОЛИЧЕСТВО 10шт</v>
      </c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2.5" customHeight="1" x14ac:dyDescent="0.25">
      <c r="A959" s="15" t="s">
        <v>966</v>
      </c>
      <c r="B959" s="28">
        <v>8809348507033</v>
      </c>
      <c r="C959" s="29" t="s">
        <v>2101</v>
      </c>
      <c r="D959" s="30" t="s">
        <v>2108</v>
      </c>
      <c r="E959" s="16">
        <v>8.06</v>
      </c>
      <c r="F959" s="17">
        <v>118</v>
      </c>
      <c r="G959" s="23"/>
      <c r="H959" s="18">
        <f>'ExpressOpt #27'!$G959*'ExpressOpt #27'!$E959</f>
        <v>0</v>
      </c>
      <c r="I959" s="19">
        <f>'ExpressOpt #27'!$G959*'ExpressOpt #27'!$F959</f>
        <v>0</v>
      </c>
      <c r="J959" s="20" t="str">
        <f>IFERROR(IF('ExpressOpt #27'!$G959&lt;10,"МИНИМАЛЬНОЕ КОЛИЧЕСТВО 10шт",""),"")</f>
        <v>МИНИМАЛЬНОЕ КОЛИЧЕСТВО 10шт</v>
      </c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2.5" customHeight="1" x14ac:dyDescent="0.25">
      <c r="A960" s="10" t="s">
        <v>967</v>
      </c>
      <c r="B960" s="25">
        <v>8809348502557</v>
      </c>
      <c r="C960" s="26" t="s">
        <v>2101</v>
      </c>
      <c r="D960" s="27" t="s">
        <v>2109</v>
      </c>
      <c r="E960" s="11">
        <v>9.5500000000000007</v>
      </c>
      <c r="F960" s="12">
        <v>322</v>
      </c>
      <c r="G960" s="23"/>
      <c r="H960" s="21">
        <f>'ExpressOpt #27'!$G960*'ExpressOpt #27'!$E960</f>
        <v>0</v>
      </c>
      <c r="I960" s="22">
        <f>'ExpressOpt #27'!$G960*'ExpressOpt #27'!$F960</f>
        <v>0</v>
      </c>
      <c r="J960" s="14" t="str">
        <f>IFERROR(IF('ExpressOpt #27'!$G960&lt;10,"МИНИМАЛЬНОЕ КОЛИЧЕСТВО 10шт",""),"")</f>
        <v>МИНИМАЛЬНОЕ КОЛИЧЕСТВО 10шт</v>
      </c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2.5" customHeight="1" x14ac:dyDescent="0.25">
      <c r="A961" s="15" t="s">
        <v>968</v>
      </c>
      <c r="B961" s="28">
        <v>8809348500003</v>
      </c>
      <c r="C961" s="29" t="s">
        <v>2101</v>
      </c>
      <c r="D961" s="30" t="s">
        <v>2110</v>
      </c>
      <c r="E961" s="16">
        <v>20.3</v>
      </c>
      <c r="F961" s="17">
        <v>136</v>
      </c>
      <c r="G961" s="23"/>
      <c r="H961" s="18">
        <f>'ExpressOpt #27'!$G961*'ExpressOpt #27'!$E961</f>
        <v>0</v>
      </c>
      <c r="I961" s="19">
        <f>'ExpressOpt #27'!$G961*'ExpressOpt #27'!$F961</f>
        <v>0</v>
      </c>
      <c r="J961" s="20" t="str">
        <f>IFERROR(IF('ExpressOpt #27'!$G961&lt;10,"МИНИМАЛЬНОЕ КОЛИЧЕСТВО 10шт",""),"")</f>
        <v>МИНИМАЛЬНОЕ КОЛИЧЕСТВО 10шт</v>
      </c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2.5" customHeight="1" x14ac:dyDescent="0.25">
      <c r="A962" s="10" t="s">
        <v>969</v>
      </c>
      <c r="B962" s="25">
        <v>8809348503011</v>
      </c>
      <c r="C962" s="26" t="s">
        <v>2101</v>
      </c>
      <c r="D962" s="27" t="s">
        <v>2111</v>
      </c>
      <c r="E962" s="11">
        <v>19.71</v>
      </c>
      <c r="F962" s="12">
        <v>254</v>
      </c>
      <c r="G962" s="23"/>
      <c r="H962" s="21">
        <f>'ExpressOpt #27'!$G962*'ExpressOpt #27'!$E962</f>
        <v>0</v>
      </c>
      <c r="I962" s="22">
        <f>'ExpressOpt #27'!$G962*'ExpressOpt #27'!$F962</f>
        <v>0</v>
      </c>
      <c r="J962" s="14" t="str">
        <f>IFERROR(IF('ExpressOpt #27'!$G962&lt;10,"МИНИМАЛЬНОЕ КОЛИЧЕСТВО 10шт",""),"")</f>
        <v>МИНИМАЛЬНОЕ КОЛИЧЕСТВО 10шт</v>
      </c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2.5" customHeight="1" x14ac:dyDescent="0.25">
      <c r="A963" s="15" t="s">
        <v>970</v>
      </c>
      <c r="B963" s="28">
        <v>8809348504285</v>
      </c>
      <c r="C963" s="29" t="s">
        <v>2101</v>
      </c>
      <c r="D963" s="30" t="s">
        <v>2112</v>
      </c>
      <c r="E963" s="16">
        <v>7.46</v>
      </c>
      <c r="F963" s="17">
        <v>305</v>
      </c>
      <c r="G963" s="23"/>
      <c r="H963" s="18">
        <f>'ExpressOpt #27'!$G963*'ExpressOpt #27'!$E963</f>
        <v>0</v>
      </c>
      <c r="I963" s="19">
        <f>'ExpressOpt #27'!$G963*'ExpressOpt #27'!$F963</f>
        <v>0</v>
      </c>
      <c r="J963" s="20" t="str">
        <f>IFERROR(IF('ExpressOpt #27'!$G963&lt;10,"МИНИМАЛЬНОЕ КОЛИЧЕСТВО 10шт",""),"")</f>
        <v>МИНИМАЛЬНОЕ КОЛИЧЕСТВО 10шт</v>
      </c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2.5" customHeight="1" x14ac:dyDescent="0.25">
      <c r="A964" s="10" t="s">
        <v>971</v>
      </c>
      <c r="B964" s="25">
        <v>8809348503264</v>
      </c>
      <c r="C964" s="26" t="s">
        <v>2101</v>
      </c>
      <c r="D964" s="27" t="s">
        <v>2113</v>
      </c>
      <c r="E964" s="11">
        <v>7.46</v>
      </c>
      <c r="F964" s="12">
        <v>257</v>
      </c>
      <c r="G964" s="23"/>
      <c r="H964" s="21">
        <f>'ExpressOpt #27'!$G964*'ExpressOpt #27'!$E964</f>
        <v>0</v>
      </c>
      <c r="I964" s="22">
        <f>'ExpressOpt #27'!$G964*'ExpressOpt #27'!$F964</f>
        <v>0</v>
      </c>
      <c r="J964" s="14" t="str">
        <f>IFERROR(IF('ExpressOpt #27'!$G964&lt;10,"МИНИМАЛЬНОЕ КОЛИЧЕСТВО 10шт",""),"")</f>
        <v>МИНИМАЛЬНОЕ КОЛИЧЕСТВО 10шт</v>
      </c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2.5" customHeight="1" x14ac:dyDescent="0.25">
      <c r="A965" s="15" t="s">
        <v>972</v>
      </c>
      <c r="B965" s="28">
        <v>8809348503899</v>
      </c>
      <c r="C965" s="29" t="s">
        <v>2101</v>
      </c>
      <c r="D965" s="30" t="s">
        <v>2114</v>
      </c>
      <c r="E965" s="16">
        <v>9.26</v>
      </c>
      <c r="F965" s="17">
        <v>80</v>
      </c>
      <c r="G965" s="23"/>
      <c r="H965" s="18">
        <f>'ExpressOpt #27'!$G965*'ExpressOpt #27'!$E965</f>
        <v>0</v>
      </c>
      <c r="I965" s="19">
        <f>'ExpressOpt #27'!$G965*'ExpressOpt #27'!$F965</f>
        <v>0</v>
      </c>
      <c r="J965" s="20" t="str">
        <f>IFERROR(IF('ExpressOpt #27'!$G965&lt;10,"МИНИМАЛЬНОЕ КОЛИЧЕСТВО 10шт",""),"")</f>
        <v>МИНИМАЛЬНОЕ КОЛИЧЕСТВО 10шт</v>
      </c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2.5" customHeight="1" x14ac:dyDescent="0.25">
      <c r="A966" s="10" t="s">
        <v>973</v>
      </c>
      <c r="B966" s="25">
        <v>8809348504193</v>
      </c>
      <c r="C966" s="26" t="s">
        <v>2101</v>
      </c>
      <c r="D966" s="27" t="s">
        <v>2115</v>
      </c>
      <c r="E966" s="11">
        <v>8.36</v>
      </c>
      <c r="F966" s="12">
        <v>73</v>
      </c>
      <c r="G966" s="23"/>
      <c r="H966" s="21">
        <f>'ExpressOpt #27'!$G966*'ExpressOpt #27'!$E966</f>
        <v>0</v>
      </c>
      <c r="I966" s="22">
        <f>'ExpressOpt #27'!$G966*'ExpressOpt #27'!$F966</f>
        <v>0</v>
      </c>
      <c r="J966" s="14" t="str">
        <f>IFERROR(IF('ExpressOpt #27'!$G966&lt;10,"МИНИМАЛЬНОЕ КОЛИЧЕСТВО 10шт",""),"")</f>
        <v>МИНИМАЛЬНОЕ КОЛИЧЕСТВО 10шт</v>
      </c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2.5" customHeight="1" x14ac:dyDescent="0.25">
      <c r="A967" s="15" t="s">
        <v>974</v>
      </c>
      <c r="B967" s="28">
        <v>8809348503929</v>
      </c>
      <c r="C967" s="29" t="s">
        <v>2101</v>
      </c>
      <c r="D967" s="30" t="s">
        <v>2116</v>
      </c>
      <c r="E967" s="16">
        <v>9.5500000000000007</v>
      </c>
      <c r="F967" s="17">
        <v>79</v>
      </c>
      <c r="G967" s="23"/>
      <c r="H967" s="18">
        <f>'ExpressOpt #27'!$G967*'ExpressOpt #27'!$E967</f>
        <v>0</v>
      </c>
      <c r="I967" s="19">
        <f>'ExpressOpt #27'!$G967*'ExpressOpt #27'!$F967</f>
        <v>0</v>
      </c>
      <c r="J967" s="20" t="str">
        <f>IFERROR(IF('ExpressOpt #27'!$G967&lt;10,"МИНИМАЛЬНОЕ КОЛИЧЕСТВО 10шт",""),"")</f>
        <v>МИНИМАЛЬНОЕ КОЛИЧЕСТВО 10шт</v>
      </c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2.5" customHeight="1" x14ac:dyDescent="0.25">
      <c r="A968" s="10" t="s">
        <v>975</v>
      </c>
      <c r="B968" s="25">
        <v>8809348502632</v>
      </c>
      <c r="C968" s="26" t="s">
        <v>2101</v>
      </c>
      <c r="D968" s="27" t="s">
        <v>2117</v>
      </c>
      <c r="E968" s="11">
        <v>9.26</v>
      </c>
      <c r="F968" s="12">
        <v>80</v>
      </c>
      <c r="G968" s="23"/>
      <c r="H968" s="21">
        <f>'ExpressOpt #27'!$G968*'ExpressOpt #27'!$E968</f>
        <v>0</v>
      </c>
      <c r="I968" s="22">
        <f>'ExpressOpt #27'!$G968*'ExpressOpt #27'!$F968</f>
        <v>0</v>
      </c>
      <c r="J968" s="14" t="str">
        <f>IFERROR(IF('ExpressOpt #27'!$G968&lt;10,"МИНИМАЛЬНОЕ КОЛИЧЕСТВО 10шт",""),"")</f>
        <v>МИНИМАЛЬНОЕ КОЛИЧЕСТВО 10шт</v>
      </c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2.5" customHeight="1" x14ac:dyDescent="0.25">
      <c r="A969" s="15" t="s">
        <v>976</v>
      </c>
      <c r="B969" s="28">
        <v>8809613090109</v>
      </c>
      <c r="C969" s="29" t="s">
        <v>2118</v>
      </c>
      <c r="D969" s="30" t="s">
        <v>2119</v>
      </c>
      <c r="E969" s="16">
        <v>8.3000000000000007</v>
      </c>
      <c r="F969" s="17">
        <v>505</v>
      </c>
      <c r="G969" s="23"/>
      <c r="H969" s="18">
        <f>'ExpressOpt #27'!$G969*'ExpressOpt #27'!$E969</f>
        <v>0</v>
      </c>
      <c r="I969" s="19">
        <f>'ExpressOpt #27'!$G969*'ExpressOpt #27'!$F969</f>
        <v>0</v>
      </c>
      <c r="J969" s="20" t="str">
        <f>IFERROR(IF('ExpressOpt #27'!$G969&lt;10,"МИНИМАЛЬНОЕ КОЛИЧЕСТВО 10шт",""),"")</f>
        <v>МИНИМАЛЬНОЕ КОЛИЧЕСТВО 10шт</v>
      </c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2.5" customHeight="1" x14ac:dyDescent="0.25">
      <c r="A970" s="10" t="s">
        <v>977</v>
      </c>
      <c r="B970" s="25">
        <v>8809305992360</v>
      </c>
      <c r="C970" s="26" t="s">
        <v>2118</v>
      </c>
      <c r="D970" s="27" t="s">
        <v>2120</v>
      </c>
      <c r="E970" s="11">
        <v>5.45</v>
      </c>
      <c r="F970" s="12">
        <v>98</v>
      </c>
      <c r="G970" s="23"/>
      <c r="H970" s="21">
        <f>'ExpressOpt #27'!$G970*'ExpressOpt #27'!$E970</f>
        <v>0</v>
      </c>
      <c r="I970" s="22">
        <f>'ExpressOpt #27'!$G970*'ExpressOpt #27'!$F970</f>
        <v>0</v>
      </c>
      <c r="J970" s="14" t="str">
        <f>IFERROR(IF('ExpressOpt #27'!$G970&lt;10,"МИНИМАЛЬНОЕ КОЛИЧЕСТВО 10шт",""),"")</f>
        <v>МИНИМАЛЬНОЕ КОЛИЧЕСТВО 10шт</v>
      </c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2.5" customHeight="1" x14ac:dyDescent="0.25">
      <c r="A971" s="15" t="s">
        <v>978</v>
      </c>
      <c r="B971" s="28">
        <v>8809305994616</v>
      </c>
      <c r="C971" s="29" t="s">
        <v>2118</v>
      </c>
      <c r="D971" s="30" t="s">
        <v>2121</v>
      </c>
      <c r="E971" s="16">
        <v>6.48</v>
      </c>
      <c r="F971" s="17">
        <v>166</v>
      </c>
      <c r="G971" s="23"/>
      <c r="H971" s="18">
        <f>'ExpressOpt #27'!$G971*'ExpressOpt #27'!$E971</f>
        <v>0</v>
      </c>
      <c r="I971" s="19">
        <f>'ExpressOpt #27'!$G971*'ExpressOpt #27'!$F971</f>
        <v>0</v>
      </c>
      <c r="J971" s="20" t="str">
        <f>IFERROR(IF('ExpressOpt #27'!$G971&lt;10,"МИНИМАЛЬНОЕ КОЛИЧЕСТВО 10шт",""),"")</f>
        <v>МИНИМАЛЬНОЕ КОЛИЧЕСТВО 10шт</v>
      </c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2.5" customHeight="1" x14ac:dyDescent="0.25">
      <c r="A972" s="10" t="s">
        <v>979</v>
      </c>
      <c r="B972" s="25">
        <v>8809237825231</v>
      </c>
      <c r="C972" s="26" t="s">
        <v>2122</v>
      </c>
      <c r="D972" s="27" t="s">
        <v>2123</v>
      </c>
      <c r="E972" s="11">
        <v>0.8</v>
      </c>
      <c r="F972" s="12">
        <v>32</v>
      </c>
      <c r="G972" s="23"/>
      <c r="H972" s="21">
        <f>'ExpressOpt #27'!$G972*'ExpressOpt #27'!$E972</f>
        <v>0</v>
      </c>
      <c r="I972" s="22">
        <f>'ExpressOpt #27'!$G972*'ExpressOpt #27'!$F972</f>
        <v>0</v>
      </c>
      <c r="J972" s="14" t="str">
        <f>IFERROR(IF('ExpressOpt #27'!$G972&lt;10,"МИНИМАЛЬНОЕ КОЛИЧЕСТВО 10шт",""),"")</f>
        <v>МИНИМАЛЬНОЕ КОЛИЧЕСТВО 10шт</v>
      </c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2.5" customHeight="1" x14ac:dyDescent="0.25">
      <c r="A973" s="15" t="s">
        <v>980</v>
      </c>
      <c r="B973" s="28">
        <v>8809550648111</v>
      </c>
      <c r="C973" s="29" t="s">
        <v>2122</v>
      </c>
      <c r="D973" s="30" t="s">
        <v>2124</v>
      </c>
      <c r="E973" s="16">
        <v>8.01</v>
      </c>
      <c r="F973" s="17">
        <v>359</v>
      </c>
      <c r="G973" s="23"/>
      <c r="H973" s="18">
        <f>'ExpressOpt #27'!$G973*'ExpressOpt #27'!$E973</f>
        <v>0</v>
      </c>
      <c r="I973" s="19">
        <f>'ExpressOpt #27'!$G973*'ExpressOpt #27'!$F973</f>
        <v>0</v>
      </c>
      <c r="J973" s="20" t="str">
        <f>IFERROR(IF('ExpressOpt #27'!$G973&lt;10,"МИНИМАЛЬНОЕ КОЛИЧЕСТВО 10шт",""),"")</f>
        <v>МИНИМАЛЬНОЕ КОЛИЧЕСТВО 10шт</v>
      </c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2.5" customHeight="1" x14ac:dyDescent="0.25">
      <c r="A974" s="10" t="s">
        <v>981</v>
      </c>
      <c r="B974" s="25">
        <v>8809550648074</v>
      </c>
      <c r="C974" s="26" t="s">
        <v>2122</v>
      </c>
      <c r="D974" s="27" t="s">
        <v>2125</v>
      </c>
      <c r="E974" s="11">
        <v>8.01</v>
      </c>
      <c r="F974" s="12">
        <v>356</v>
      </c>
      <c r="G974" s="23"/>
      <c r="H974" s="21">
        <f>'ExpressOpt #27'!$G974*'ExpressOpt #27'!$E974</f>
        <v>0</v>
      </c>
      <c r="I974" s="22">
        <f>'ExpressOpt #27'!$G974*'ExpressOpt #27'!$F974</f>
        <v>0</v>
      </c>
      <c r="J974" s="14" t="str">
        <f>IFERROR(IF('ExpressOpt #27'!$G974&lt;10,"МИНИМАЛЬНОЕ КОЛИЧЕСТВО 10шт",""),"")</f>
        <v>МИНИМАЛЬНОЕ КОЛИЧЕСТВО 10шт</v>
      </c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2.5" customHeight="1" x14ac:dyDescent="0.25">
      <c r="A975" s="15" t="s">
        <v>982</v>
      </c>
      <c r="B975" s="28">
        <v>8809237828027</v>
      </c>
      <c r="C975" s="29" t="s">
        <v>2122</v>
      </c>
      <c r="D975" s="30" t="s">
        <v>2126</v>
      </c>
      <c r="E975" s="16">
        <v>8.01</v>
      </c>
      <c r="F975" s="17">
        <v>388</v>
      </c>
      <c r="G975" s="23"/>
      <c r="H975" s="18">
        <f>'ExpressOpt #27'!$G975*'ExpressOpt #27'!$E975</f>
        <v>0</v>
      </c>
      <c r="I975" s="19">
        <f>'ExpressOpt #27'!$G975*'ExpressOpt #27'!$F975</f>
        <v>0</v>
      </c>
      <c r="J975" s="20" t="str">
        <f>IFERROR(IF('ExpressOpt #27'!$G975&lt;10,"МИНИМАЛЬНОЕ КОЛИЧЕСТВО 10шт",""),"")</f>
        <v>МИНИМАЛЬНОЕ КОЛИЧЕСТВО 10шт</v>
      </c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2.5" customHeight="1" x14ac:dyDescent="0.25">
      <c r="A976" s="10" t="s">
        <v>983</v>
      </c>
      <c r="B976" s="25">
        <v>8809550645417</v>
      </c>
      <c r="C976" s="26" t="s">
        <v>2122</v>
      </c>
      <c r="D976" s="27" t="s">
        <v>2127</v>
      </c>
      <c r="E976" s="11">
        <v>6.68</v>
      </c>
      <c r="F976" s="12">
        <v>182</v>
      </c>
      <c r="G976" s="23"/>
      <c r="H976" s="21">
        <f>'ExpressOpt #27'!$G976*'ExpressOpt #27'!$E976</f>
        <v>0</v>
      </c>
      <c r="I976" s="22">
        <f>'ExpressOpt #27'!$G976*'ExpressOpt #27'!$F976</f>
        <v>0</v>
      </c>
      <c r="J976" s="14" t="str">
        <f>IFERROR(IF('ExpressOpt #27'!$G976&lt;10,"МИНИМАЛЬНОЕ КОЛИЧЕСТВО 10шт",""),"")</f>
        <v>МИНИМАЛЬНОЕ КОЛИЧЕСТВО 10шт</v>
      </c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2.5" customHeight="1" x14ac:dyDescent="0.25">
      <c r="A977" s="15" t="s">
        <v>984</v>
      </c>
      <c r="B977" s="28">
        <v>8809458844561</v>
      </c>
      <c r="C977" s="29" t="s">
        <v>2122</v>
      </c>
      <c r="D977" s="30" t="s">
        <v>2128</v>
      </c>
      <c r="E977" s="16">
        <v>2.67</v>
      </c>
      <c r="F977" s="17">
        <v>316</v>
      </c>
      <c r="G977" s="23"/>
      <c r="H977" s="18">
        <f>'ExpressOpt #27'!$G977*'ExpressOpt #27'!$E977</f>
        <v>0</v>
      </c>
      <c r="I977" s="19">
        <f>'ExpressOpt #27'!$G977*'ExpressOpt #27'!$F977</f>
        <v>0</v>
      </c>
      <c r="J977" s="20" t="str">
        <f>IFERROR(IF('ExpressOpt #27'!$G977&lt;10,"МИНИМАЛЬНОЕ КОЛИЧЕСТВО 10шт",""),"")</f>
        <v>МИНИМАЛЬНОЕ КОЛИЧЕСТВО 10шт</v>
      </c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2.5" customHeight="1" x14ac:dyDescent="0.25">
      <c r="A978" s="10" t="s">
        <v>985</v>
      </c>
      <c r="B978" s="25">
        <v>8809550648999</v>
      </c>
      <c r="C978" s="26" t="s">
        <v>2122</v>
      </c>
      <c r="D978" s="27" t="s">
        <v>2129</v>
      </c>
      <c r="E978" s="11">
        <v>4.01</v>
      </c>
      <c r="F978" s="12">
        <v>290</v>
      </c>
      <c r="G978" s="23"/>
      <c r="H978" s="21">
        <f>'ExpressOpt #27'!$G978*'ExpressOpt #27'!$E978</f>
        <v>0</v>
      </c>
      <c r="I978" s="22">
        <f>'ExpressOpt #27'!$G978*'ExpressOpt #27'!$F978</f>
        <v>0</v>
      </c>
      <c r="J978" s="14" t="str">
        <f>IFERROR(IF('ExpressOpt #27'!$G978&lt;10,"МИНИМАЛЬНОЕ КОЛИЧЕСТВО 10шт",""),"")</f>
        <v>МИНИМАЛЬНОЕ КОЛИЧЕСТВО 10шт</v>
      </c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2.5" customHeight="1" x14ac:dyDescent="0.25">
      <c r="A979" s="15" t="s">
        <v>986</v>
      </c>
      <c r="B979" s="28">
        <v>8809550647930</v>
      </c>
      <c r="C979" s="29" t="s">
        <v>2122</v>
      </c>
      <c r="D979" s="30" t="s">
        <v>2130</v>
      </c>
      <c r="E979" s="16">
        <v>4.01</v>
      </c>
      <c r="F979" s="17">
        <v>340</v>
      </c>
      <c r="G979" s="23"/>
      <c r="H979" s="18">
        <f>'ExpressOpt #27'!$G979*'ExpressOpt #27'!$E979</f>
        <v>0</v>
      </c>
      <c r="I979" s="19">
        <f>'ExpressOpt #27'!$G979*'ExpressOpt #27'!$F979</f>
        <v>0</v>
      </c>
      <c r="J979" s="20" t="str">
        <f>IFERROR(IF('ExpressOpt #27'!$G979&lt;10,"МИНИМАЛЬНОЕ КОЛИЧЕСТВО 10шт",""),"")</f>
        <v>МИНИМАЛЬНОЕ КОЛИЧЕСТВО 10шт</v>
      </c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2.5" customHeight="1" x14ac:dyDescent="0.25">
      <c r="A980" s="10" t="s">
        <v>987</v>
      </c>
      <c r="B980" s="25">
        <v>8809550641631</v>
      </c>
      <c r="C980" s="26" t="s">
        <v>2122</v>
      </c>
      <c r="D980" s="27" t="s">
        <v>2131</v>
      </c>
      <c r="E980" s="11">
        <v>4.01</v>
      </c>
      <c r="F980" s="12">
        <v>328</v>
      </c>
      <c r="G980" s="23"/>
      <c r="H980" s="21">
        <f>'ExpressOpt #27'!$G980*'ExpressOpt #27'!$E980</f>
        <v>0</v>
      </c>
      <c r="I980" s="22">
        <f>'ExpressOpt #27'!$G980*'ExpressOpt #27'!$F980</f>
        <v>0</v>
      </c>
      <c r="J980" s="14" t="str">
        <f>IFERROR(IF('ExpressOpt #27'!$G980&lt;10,"МИНИМАЛЬНОЕ КОЛИЧЕСТВО 10шт",""),"")</f>
        <v>МИНИМАЛЬНОЕ КОЛИЧЕСТВО 10шт</v>
      </c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2.5" customHeight="1" x14ac:dyDescent="0.25">
      <c r="A981" s="15" t="s">
        <v>988</v>
      </c>
      <c r="B981" s="28">
        <v>8809458843694</v>
      </c>
      <c r="C981" s="29" t="s">
        <v>2122</v>
      </c>
      <c r="D981" s="30" t="s">
        <v>2132</v>
      </c>
      <c r="E981" s="16">
        <v>5.88</v>
      </c>
      <c r="F981" s="17">
        <v>241</v>
      </c>
      <c r="G981" s="23"/>
      <c r="H981" s="18">
        <f>'ExpressOpt #27'!$G981*'ExpressOpt #27'!$E981</f>
        <v>0</v>
      </c>
      <c r="I981" s="19">
        <f>'ExpressOpt #27'!$G981*'ExpressOpt #27'!$F981</f>
        <v>0</v>
      </c>
      <c r="J981" s="20" t="str">
        <f>IFERROR(IF('ExpressOpt #27'!$G981&lt;10,"МИНИМАЛЬНОЕ КОЛИЧЕСТВО 10шт",""),"")</f>
        <v>МИНИМАЛЬНОЕ КОЛИЧЕСТВО 10шт</v>
      </c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2.5" customHeight="1" x14ac:dyDescent="0.25">
      <c r="A982" s="10" t="s">
        <v>989</v>
      </c>
      <c r="B982" s="25">
        <v>8809550647886</v>
      </c>
      <c r="C982" s="26" t="s">
        <v>2122</v>
      </c>
      <c r="D982" s="27" t="s">
        <v>2133</v>
      </c>
      <c r="E982" s="11">
        <v>4.01</v>
      </c>
      <c r="F982" s="12">
        <v>273</v>
      </c>
      <c r="G982" s="23"/>
      <c r="H982" s="21">
        <f>'ExpressOpt #27'!$G982*'ExpressOpt #27'!$E982</f>
        <v>0</v>
      </c>
      <c r="I982" s="22">
        <f>'ExpressOpt #27'!$G982*'ExpressOpt #27'!$F982</f>
        <v>0</v>
      </c>
      <c r="J982" s="14" t="str">
        <f>IFERROR(IF('ExpressOpt #27'!$G982&lt;10,"МИНИМАЛЬНОЕ КОЛИЧЕСТВО 10шт",""),"")</f>
        <v>МИНИМАЛЬНОЕ КОЛИЧЕСТВО 10шт</v>
      </c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2.5" customHeight="1" x14ac:dyDescent="0.25">
      <c r="A983" s="15" t="s">
        <v>990</v>
      </c>
      <c r="B983" s="28">
        <v>8809550647749</v>
      </c>
      <c r="C983" s="29" t="s">
        <v>2122</v>
      </c>
      <c r="D983" s="30" t="s">
        <v>2134</v>
      </c>
      <c r="E983" s="16">
        <v>4.01</v>
      </c>
      <c r="F983" s="17">
        <v>379</v>
      </c>
      <c r="G983" s="23"/>
      <c r="H983" s="18">
        <f>'ExpressOpt #27'!$G983*'ExpressOpt #27'!$E983</f>
        <v>0</v>
      </c>
      <c r="I983" s="19">
        <f>'ExpressOpt #27'!$G983*'ExpressOpt #27'!$F983</f>
        <v>0</v>
      </c>
      <c r="J983" s="20" t="str">
        <f>IFERROR(IF('ExpressOpt #27'!$G983&lt;10,"МИНИМАЛЬНОЕ КОЛИЧЕСТВО 10шт",""),"")</f>
        <v>МИНИМАЛЬНОЕ КОЛИЧЕСТВО 10шт</v>
      </c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2.5" customHeight="1" x14ac:dyDescent="0.25">
      <c r="A984" s="10" t="s">
        <v>991</v>
      </c>
      <c r="B984" s="25">
        <v>8809550645905</v>
      </c>
      <c r="C984" s="26" t="s">
        <v>2122</v>
      </c>
      <c r="D984" s="27" t="s">
        <v>2135</v>
      </c>
      <c r="E984" s="11">
        <v>4.01</v>
      </c>
      <c r="F984" s="12">
        <v>147</v>
      </c>
      <c r="G984" s="23"/>
      <c r="H984" s="21">
        <f>'ExpressOpt #27'!$G984*'ExpressOpt #27'!$E984</f>
        <v>0</v>
      </c>
      <c r="I984" s="22">
        <f>'ExpressOpt #27'!$G984*'ExpressOpt #27'!$F984</f>
        <v>0</v>
      </c>
      <c r="J984" s="14" t="str">
        <f>IFERROR(IF('ExpressOpt #27'!$G984&lt;10,"МИНИМАЛЬНОЕ КОЛИЧЕСТВО 10шт",""),"")</f>
        <v>МИНИМАЛЬНОЕ КОЛИЧЕСТВО 10шт</v>
      </c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2.5" customHeight="1" x14ac:dyDescent="0.25">
      <c r="A985" s="15" t="s">
        <v>992</v>
      </c>
      <c r="B985" s="28">
        <v>8809550645899</v>
      </c>
      <c r="C985" s="29" t="s">
        <v>2122</v>
      </c>
      <c r="D985" s="30" t="s">
        <v>2136</v>
      </c>
      <c r="E985" s="16">
        <v>4.01</v>
      </c>
      <c r="F985" s="17">
        <v>273</v>
      </c>
      <c r="G985" s="23"/>
      <c r="H985" s="18">
        <f>'ExpressOpt #27'!$G985*'ExpressOpt #27'!$E985</f>
        <v>0</v>
      </c>
      <c r="I985" s="19">
        <f>'ExpressOpt #27'!$G985*'ExpressOpt #27'!$F985</f>
        <v>0</v>
      </c>
      <c r="J985" s="20" t="str">
        <f>IFERROR(IF('ExpressOpt #27'!$G985&lt;10,"МИНИМАЛЬНОЕ КОЛИЧЕСТВО 10шт",""),"")</f>
        <v>МИНИМАЛЬНОЕ КОЛИЧЕСТВО 10шт</v>
      </c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2.5" customHeight="1" x14ac:dyDescent="0.25">
      <c r="A986" s="10" t="s">
        <v>993</v>
      </c>
      <c r="B986" s="25">
        <v>8809690862361</v>
      </c>
      <c r="C986" s="26" t="s">
        <v>2137</v>
      </c>
      <c r="D986" s="27" t="s">
        <v>2138</v>
      </c>
      <c r="E986" s="11">
        <v>12.73</v>
      </c>
      <c r="F986" s="12">
        <v>160</v>
      </c>
      <c r="G986" s="23"/>
      <c r="H986" s="21">
        <f>'ExpressOpt #27'!$G986*'ExpressOpt #27'!$E986</f>
        <v>0</v>
      </c>
      <c r="I986" s="22">
        <f>'ExpressOpt #27'!$G986*'ExpressOpt #27'!$F986</f>
        <v>0</v>
      </c>
      <c r="J986" s="14" t="str">
        <f>IFERROR(IF('ExpressOpt #27'!$G986&lt;10,"МИНИМАЛЬНОЕ КОЛИЧЕСТВО 10шт",""),"")</f>
        <v>МИНИМАЛЬНОЕ КОЛИЧЕСТВО 10шт</v>
      </c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2.5" customHeight="1" x14ac:dyDescent="0.25">
      <c r="A987" s="15" t="s">
        <v>994</v>
      </c>
      <c r="B987" s="28">
        <v>8806194032955</v>
      </c>
      <c r="C987" s="29" t="s">
        <v>2139</v>
      </c>
      <c r="D987" s="30" t="s">
        <v>2140</v>
      </c>
      <c r="E987" s="16">
        <v>1.77</v>
      </c>
      <c r="F987" s="17">
        <v>278</v>
      </c>
      <c r="G987" s="23"/>
      <c r="H987" s="18">
        <f>'ExpressOpt #27'!$G987*'ExpressOpt #27'!$E987</f>
        <v>0</v>
      </c>
      <c r="I987" s="19">
        <f>'ExpressOpt #27'!$G987*'ExpressOpt #27'!$F987</f>
        <v>0</v>
      </c>
      <c r="J987" s="20" t="str">
        <f>IFERROR(IF('ExpressOpt #27'!$G987&lt;10,"МИНИМАЛЬНОЕ КОЛИЧЕСТВО 10шт",""),"")</f>
        <v>МИНИМАЛЬНОЕ КОЛИЧЕСТВО 10шт</v>
      </c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2.5" customHeight="1" x14ac:dyDescent="0.25">
      <c r="A988" s="10" t="s">
        <v>995</v>
      </c>
      <c r="B988" s="25">
        <v>8809751802732</v>
      </c>
      <c r="C988" s="26" t="s">
        <v>2141</v>
      </c>
      <c r="D988" s="27" t="s">
        <v>2142</v>
      </c>
      <c r="E988" s="11">
        <v>4.7</v>
      </c>
      <c r="F988" s="12">
        <v>37</v>
      </c>
      <c r="G988" s="23"/>
      <c r="H988" s="21">
        <f>'ExpressOpt #27'!$G988*'ExpressOpt #27'!$E988</f>
        <v>0</v>
      </c>
      <c r="I988" s="22">
        <f>'ExpressOpt #27'!$G988*'ExpressOpt #27'!$F988</f>
        <v>0</v>
      </c>
      <c r="J988" s="14" t="str">
        <f>IFERROR(IF('ExpressOpt #27'!$G988&lt;10,"МИНИМАЛЬНОЕ КОЛИЧЕСТВО 10шт",""),"")</f>
        <v>МИНИМАЛЬНОЕ КОЛИЧЕСТВО 10шт</v>
      </c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2.5" customHeight="1" x14ac:dyDescent="0.25">
      <c r="A989" s="15" t="s">
        <v>996</v>
      </c>
      <c r="B989" s="28">
        <v>8809751800509</v>
      </c>
      <c r="C989" s="29" t="s">
        <v>2141</v>
      </c>
      <c r="D989" s="30" t="s">
        <v>2143</v>
      </c>
      <c r="E989" s="16">
        <v>4.7</v>
      </c>
      <c r="F989" s="17">
        <v>36</v>
      </c>
      <c r="G989" s="23"/>
      <c r="H989" s="18">
        <f>'ExpressOpt #27'!$G989*'ExpressOpt #27'!$E989</f>
        <v>0</v>
      </c>
      <c r="I989" s="19">
        <f>'ExpressOpt #27'!$G989*'ExpressOpt #27'!$F989</f>
        <v>0</v>
      </c>
      <c r="J989" s="20" t="str">
        <f>IFERROR(IF('ExpressOpt #27'!$G989&lt;10,"МИНИМАЛЬНОЕ КОЛИЧЕСТВО 10шт",""),"")</f>
        <v>МИНИМАЛЬНОЕ КОЛИЧЕСТВО 10шт</v>
      </c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2.5" customHeight="1" x14ac:dyDescent="0.25">
      <c r="A990" s="10" t="s">
        <v>997</v>
      </c>
      <c r="B990" s="25">
        <v>8809751802718</v>
      </c>
      <c r="C990" s="26" t="s">
        <v>2141</v>
      </c>
      <c r="D990" s="27" t="s">
        <v>2144</v>
      </c>
      <c r="E990" s="11">
        <v>4.7</v>
      </c>
      <c r="F990" s="12">
        <v>38</v>
      </c>
      <c r="G990" s="23"/>
      <c r="H990" s="21">
        <f>'ExpressOpt #27'!$G990*'ExpressOpt #27'!$E990</f>
        <v>0</v>
      </c>
      <c r="I990" s="22">
        <f>'ExpressOpt #27'!$G990*'ExpressOpt #27'!$F990</f>
        <v>0</v>
      </c>
      <c r="J990" s="14" t="str">
        <f>IFERROR(IF('ExpressOpt #27'!$G990&lt;10,"МИНИМАЛЬНОЕ КОЛИЧЕСТВО 10шт",""),"")</f>
        <v>МИНИМАЛЬНОЕ КОЛИЧЕСТВО 10шт</v>
      </c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2.5" customHeight="1" x14ac:dyDescent="0.25">
      <c r="A991" s="15" t="s">
        <v>998</v>
      </c>
      <c r="B991" s="28">
        <v>8809751800691</v>
      </c>
      <c r="C991" s="29" t="s">
        <v>2141</v>
      </c>
      <c r="D991" s="30" t="s">
        <v>2145</v>
      </c>
      <c r="E991" s="16">
        <v>4.7</v>
      </c>
      <c r="F991" s="17">
        <v>37</v>
      </c>
      <c r="G991" s="23"/>
      <c r="H991" s="18">
        <f>'ExpressOpt #27'!$G991*'ExpressOpt #27'!$E991</f>
        <v>0</v>
      </c>
      <c r="I991" s="19">
        <f>'ExpressOpt #27'!$G991*'ExpressOpt #27'!$F991</f>
        <v>0</v>
      </c>
      <c r="J991" s="20" t="str">
        <f>IFERROR(IF('ExpressOpt #27'!$G991&lt;10,"МИНИМАЛЬНОЕ КОЛИЧЕСТВО 10шт",""),"")</f>
        <v>МИНИМАЛЬНОЕ КОЛИЧЕСТВО 10шт</v>
      </c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2.5" customHeight="1" x14ac:dyDescent="0.25">
      <c r="A992" s="10" t="s">
        <v>999</v>
      </c>
      <c r="B992" s="25">
        <v>8809751803180</v>
      </c>
      <c r="C992" s="26" t="s">
        <v>2141</v>
      </c>
      <c r="D992" s="27" t="s">
        <v>2146</v>
      </c>
      <c r="E992" s="11">
        <v>4.7</v>
      </c>
      <c r="F992" s="12">
        <v>37</v>
      </c>
      <c r="G992" s="23"/>
      <c r="H992" s="21">
        <f>'ExpressOpt #27'!$G992*'ExpressOpt #27'!$E992</f>
        <v>0</v>
      </c>
      <c r="I992" s="22">
        <f>'ExpressOpt #27'!$G992*'ExpressOpt #27'!$F992</f>
        <v>0</v>
      </c>
      <c r="J992" s="14" t="str">
        <f>IFERROR(IF('ExpressOpt #27'!$G992&lt;10,"МИНИМАЛЬНОЕ КОЛИЧЕСТВО 10шт",""),"")</f>
        <v>МИНИМАЛЬНОЕ КОЛИЧЕСТВО 10шт</v>
      </c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2.5" customHeight="1" x14ac:dyDescent="0.25">
      <c r="A993" s="15" t="s">
        <v>1000</v>
      </c>
      <c r="B993" s="28">
        <v>8809751800448</v>
      </c>
      <c r="C993" s="29" t="s">
        <v>2141</v>
      </c>
      <c r="D993" s="30" t="s">
        <v>2147</v>
      </c>
      <c r="E993" s="16">
        <v>4.7</v>
      </c>
      <c r="F993" s="17">
        <v>37</v>
      </c>
      <c r="G993" s="23"/>
      <c r="H993" s="18">
        <f>'ExpressOpt #27'!$G993*'ExpressOpt #27'!$E993</f>
        <v>0</v>
      </c>
      <c r="I993" s="19">
        <f>'ExpressOpt #27'!$G993*'ExpressOpt #27'!$F993</f>
        <v>0</v>
      </c>
      <c r="J993" s="20" t="str">
        <f>IFERROR(IF('ExpressOpt #27'!$G993&lt;10,"МИНИМАЛЬНОЕ КОЛИЧЕСТВО 10шт",""),"")</f>
        <v>МИНИМАЛЬНОЕ КОЛИЧЕСТВО 10шт</v>
      </c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2.5" customHeight="1" x14ac:dyDescent="0.25">
      <c r="A994" s="10" t="s">
        <v>1001</v>
      </c>
      <c r="B994" s="25">
        <v>8809751800493</v>
      </c>
      <c r="C994" s="26" t="s">
        <v>2141</v>
      </c>
      <c r="D994" s="27" t="s">
        <v>2148</v>
      </c>
      <c r="E994" s="11">
        <v>4.7</v>
      </c>
      <c r="F994" s="12">
        <v>35</v>
      </c>
      <c r="G994" s="23"/>
      <c r="H994" s="21">
        <f>'ExpressOpt #27'!$G994*'ExpressOpt #27'!$E994</f>
        <v>0</v>
      </c>
      <c r="I994" s="22">
        <f>'ExpressOpt #27'!$G994*'ExpressOpt #27'!$F994</f>
        <v>0</v>
      </c>
      <c r="J994" s="14" t="str">
        <f>IFERROR(IF('ExpressOpt #27'!$G994&lt;10,"МИНИМАЛЬНОЕ КОЛИЧЕСТВО 10шт",""),"")</f>
        <v>МИНИМАЛЬНОЕ КОЛИЧЕСТВО 10шт</v>
      </c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2.5" customHeight="1" x14ac:dyDescent="0.25">
      <c r="A995" s="15" t="s">
        <v>1002</v>
      </c>
      <c r="B995" s="28">
        <v>8809751801926</v>
      </c>
      <c r="C995" s="29" t="s">
        <v>2141</v>
      </c>
      <c r="D995" s="30" t="s">
        <v>2149</v>
      </c>
      <c r="E995" s="16">
        <v>4.34</v>
      </c>
      <c r="F995" s="17">
        <v>35</v>
      </c>
      <c r="G995" s="23"/>
      <c r="H995" s="18">
        <f>'ExpressOpt #27'!$G995*'ExpressOpt #27'!$E995</f>
        <v>0</v>
      </c>
      <c r="I995" s="19">
        <f>'ExpressOpt #27'!$G995*'ExpressOpt #27'!$F995</f>
        <v>0</v>
      </c>
      <c r="J995" s="20" t="str">
        <f>IFERROR(IF('ExpressOpt #27'!$G995&lt;10,"МИНИМАЛЬНОЕ КОЛИЧЕСТВО 10шт",""),"")</f>
        <v>МИНИМАЛЬНОЕ КОЛИЧЕСТВО 10шт</v>
      </c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2.5" customHeight="1" x14ac:dyDescent="0.25">
      <c r="A996" s="10" t="s">
        <v>1003</v>
      </c>
      <c r="B996" s="25">
        <v>8809751801988</v>
      </c>
      <c r="C996" s="26" t="s">
        <v>2141</v>
      </c>
      <c r="D996" s="27" t="s">
        <v>2150</v>
      </c>
      <c r="E996" s="11">
        <v>4.34</v>
      </c>
      <c r="F996" s="12">
        <v>35</v>
      </c>
      <c r="G996" s="23"/>
      <c r="H996" s="21">
        <f>'ExpressOpt #27'!$G996*'ExpressOpt #27'!$E996</f>
        <v>0</v>
      </c>
      <c r="I996" s="22">
        <f>'ExpressOpt #27'!$G996*'ExpressOpt #27'!$F996</f>
        <v>0</v>
      </c>
      <c r="J996" s="14" t="str">
        <f>IFERROR(IF('ExpressOpt #27'!$G996&lt;10,"МИНИМАЛЬНОЕ КОЛИЧЕСТВО 10шт",""),"")</f>
        <v>МИНИМАЛЬНОЕ КОЛИЧЕСТВО 10шт</v>
      </c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2.5" customHeight="1" x14ac:dyDescent="0.25">
      <c r="A997" s="15" t="s">
        <v>1004</v>
      </c>
      <c r="B997" s="28">
        <v>8809751801025</v>
      </c>
      <c r="C997" s="29" t="s">
        <v>2141</v>
      </c>
      <c r="D997" s="30" t="s">
        <v>2151</v>
      </c>
      <c r="E997" s="16">
        <v>4.34</v>
      </c>
      <c r="F997" s="17">
        <v>35</v>
      </c>
      <c r="G997" s="23"/>
      <c r="H997" s="18">
        <f>'ExpressOpt #27'!$G997*'ExpressOpt #27'!$E997</f>
        <v>0</v>
      </c>
      <c r="I997" s="19">
        <f>'ExpressOpt #27'!$G997*'ExpressOpt #27'!$F997</f>
        <v>0</v>
      </c>
      <c r="J997" s="20" t="str">
        <f>IFERROR(IF('ExpressOpt #27'!$G997&lt;10,"МИНИМАЛЬНОЕ КОЛИЧЕСТВО 10шт",""),"")</f>
        <v>МИНИМАЛЬНОЕ КОЛИЧЕСТВО 10шт</v>
      </c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2.5" customHeight="1" x14ac:dyDescent="0.25">
      <c r="A998" s="10" t="s">
        <v>1005</v>
      </c>
      <c r="B998" s="25">
        <v>8809751801308</v>
      </c>
      <c r="C998" s="26" t="s">
        <v>2141</v>
      </c>
      <c r="D998" s="27" t="s">
        <v>2152</v>
      </c>
      <c r="E998" s="11">
        <v>4.34</v>
      </c>
      <c r="F998" s="12">
        <v>35</v>
      </c>
      <c r="G998" s="23"/>
      <c r="H998" s="21">
        <f>'ExpressOpt #27'!$G998*'ExpressOpt #27'!$E998</f>
        <v>0</v>
      </c>
      <c r="I998" s="22">
        <f>'ExpressOpt #27'!$G998*'ExpressOpt #27'!$F998</f>
        <v>0</v>
      </c>
      <c r="J998" s="14" t="str">
        <f>IFERROR(IF('ExpressOpt #27'!$G998&lt;10,"МИНИМАЛЬНОЕ КОЛИЧЕСТВО 10шт",""),"")</f>
        <v>МИНИМАЛЬНОЕ КОЛИЧЕСТВО 10шт</v>
      </c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2.5" customHeight="1" x14ac:dyDescent="0.25">
      <c r="A999" s="15" t="s">
        <v>1006</v>
      </c>
      <c r="B999" s="28">
        <v>8809751800813</v>
      </c>
      <c r="C999" s="29" t="s">
        <v>2141</v>
      </c>
      <c r="D999" s="30" t="s">
        <v>2153</v>
      </c>
      <c r="E999" s="16">
        <v>7.23</v>
      </c>
      <c r="F999" s="17">
        <v>121</v>
      </c>
      <c r="G999" s="23"/>
      <c r="H999" s="18">
        <f>'ExpressOpt #27'!$G999*'ExpressOpt #27'!$E999</f>
        <v>0</v>
      </c>
      <c r="I999" s="19">
        <f>'ExpressOpt #27'!$G999*'ExpressOpt #27'!$F999</f>
        <v>0</v>
      </c>
      <c r="J999" s="20" t="str">
        <f>IFERROR(IF('ExpressOpt #27'!$G999&lt;10,"МИНИМАЛЬНОЕ КОЛИЧЕСТВО 10шт",""),"")</f>
        <v>МИНИМАЛЬНОЕ КОЛИЧЕСТВО 10шт</v>
      </c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2.5" customHeight="1" x14ac:dyDescent="0.25">
      <c r="A1000" s="10" t="s">
        <v>1007</v>
      </c>
      <c r="B1000" s="25">
        <v>8809751801070</v>
      </c>
      <c r="C1000" s="26" t="s">
        <v>2141</v>
      </c>
      <c r="D1000" s="27" t="s">
        <v>2154</v>
      </c>
      <c r="E1000" s="11">
        <v>7.23</v>
      </c>
      <c r="F1000" s="12">
        <v>122</v>
      </c>
      <c r="G1000" s="23"/>
      <c r="H1000" s="21">
        <f>'ExpressOpt #27'!$G1000*'ExpressOpt #27'!$E1000</f>
        <v>0</v>
      </c>
      <c r="I1000" s="22">
        <f>'ExpressOpt #27'!$G1000*'ExpressOpt #27'!$F1000</f>
        <v>0</v>
      </c>
      <c r="J1000" s="14" t="str">
        <f>IFERROR(IF('ExpressOpt #27'!$G1000&lt;10,"МИНИМАЛЬНОЕ КОЛИЧЕСТВО 10шт",""),"")</f>
        <v>МИНИМАЛЬНОЕ КОЛИЧЕСТВО 10шт</v>
      </c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2.5" customHeight="1" x14ac:dyDescent="0.25">
      <c r="A1001" s="15" t="s">
        <v>1008</v>
      </c>
      <c r="B1001" s="28">
        <v>8809751802336</v>
      </c>
      <c r="C1001" s="29" t="s">
        <v>2141</v>
      </c>
      <c r="D1001" s="30" t="s">
        <v>2155</v>
      </c>
      <c r="E1001" s="16">
        <v>7.23</v>
      </c>
      <c r="F1001" s="17">
        <v>87</v>
      </c>
      <c r="G1001" s="23"/>
      <c r="H1001" s="18">
        <f>'ExpressOpt #27'!$G1001*'ExpressOpt #27'!$E1001</f>
        <v>0</v>
      </c>
      <c r="I1001" s="19">
        <f>'ExpressOpt #27'!$G1001*'ExpressOpt #27'!$F1001</f>
        <v>0</v>
      </c>
      <c r="J1001" s="20" t="str">
        <f>IFERROR(IF('ExpressOpt #27'!$G1001&lt;10,"МИНИМАЛЬНОЕ КОЛИЧЕСТВО 10шт",""),"")</f>
        <v>МИНИМАЛЬНОЕ КОЛИЧЕСТВО 10шт</v>
      </c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22.5" customHeight="1" x14ac:dyDescent="0.25">
      <c r="A1002" s="10" t="s">
        <v>1009</v>
      </c>
      <c r="B1002" s="25">
        <v>8809751802343</v>
      </c>
      <c r="C1002" s="26" t="s">
        <v>2141</v>
      </c>
      <c r="D1002" s="27" t="s">
        <v>2156</v>
      </c>
      <c r="E1002" s="11">
        <v>7.23</v>
      </c>
      <c r="F1002" s="12">
        <v>87</v>
      </c>
      <c r="G1002" s="23"/>
      <c r="H1002" s="21">
        <f>'ExpressOpt #27'!$G1002*'ExpressOpt #27'!$E1002</f>
        <v>0</v>
      </c>
      <c r="I1002" s="22">
        <f>'ExpressOpt #27'!$G1002*'ExpressOpt #27'!$F1002</f>
        <v>0</v>
      </c>
      <c r="J1002" s="14" t="str">
        <f>IFERROR(IF('ExpressOpt #27'!$G1002&lt;10,"МИНИМАЛЬНОЕ КОЛИЧЕСТВО 10шт",""),"")</f>
        <v>МИНИМАЛЬНОЕ КОЛИЧЕСТВО 10шт</v>
      </c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22.5" customHeight="1" x14ac:dyDescent="0.25">
      <c r="A1003" s="15" t="s">
        <v>1010</v>
      </c>
      <c r="B1003" s="28">
        <v>8809751802350</v>
      </c>
      <c r="C1003" s="29" t="s">
        <v>2141</v>
      </c>
      <c r="D1003" s="30" t="s">
        <v>2157</v>
      </c>
      <c r="E1003" s="16">
        <v>7.23</v>
      </c>
      <c r="F1003" s="17">
        <v>87</v>
      </c>
      <c r="G1003" s="23"/>
      <c r="H1003" s="18">
        <f>'ExpressOpt #27'!$G1003*'ExpressOpt #27'!$E1003</f>
        <v>0</v>
      </c>
      <c r="I1003" s="19">
        <f>'ExpressOpt #27'!$G1003*'ExpressOpt #27'!$F1003</f>
        <v>0</v>
      </c>
      <c r="J1003" s="20" t="str">
        <f>IFERROR(IF('ExpressOpt #27'!$G1003&lt;10,"МИНИМАЛЬНОЕ КОЛИЧЕСТВО 10шт",""),"")</f>
        <v>МИНИМАЛЬНОЕ КОЛИЧЕСТВО 10шт</v>
      </c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22.5" customHeight="1" x14ac:dyDescent="0.25">
      <c r="A1004" s="10" t="s">
        <v>1011</v>
      </c>
      <c r="B1004" s="25">
        <v>8809751802374</v>
      </c>
      <c r="C1004" s="26" t="s">
        <v>2141</v>
      </c>
      <c r="D1004" s="27" t="s">
        <v>2158</v>
      </c>
      <c r="E1004" s="11">
        <v>7.23</v>
      </c>
      <c r="F1004" s="12">
        <v>87</v>
      </c>
      <c r="G1004" s="23"/>
      <c r="H1004" s="21">
        <f>'ExpressOpt #27'!$G1004*'ExpressOpt #27'!$E1004</f>
        <v>0</v>
      </c>
      <c r="I1004" s="22">
        <f>'ExpressOpt #27'!$G1004*'ExpressOpt #27'!$F1004</f>
        <v>0</v>
      </c>
      <c r="J1004" s="14" t="str">
        <f>IFERROR(IF('ExpressOpt #27'!$G1004&lt;10,"МИНИМАЛЬНОЕ КОЛИЧЕСТВО 10шт",""),"")</f>
        <v>МИНИМАЛЬНОЕ КОЛИЧЕСТВО 10шт</v>
      </c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22.5" customHeight="1" x14ac:dyDescent="0.25">
      <c r="A1005" s="15" t="s">
        <v>1012</v>
      </c>
      <c r="B1005" s="28">
        <v>8809751802251</v>
      </c>
      <c r="C1005" s="29" t="s">
        <v>2141</v>
      </c>
      <c r="D1005" s="30" t="s">
        <v>2159</v>
      </c>
      <c r="E1005" s="16">
        <v>7.23</v>
      </c>
      <c r="F1005" s="17">
        <v>87</v>
      </c>
      <c r="G1005" s="23"/>
      <c r="H1005" s="18">
        <f>'ExpressOpt #27'!$G1005*'ExpressOpt #27'!$E1005</f>
        <v>0</v>
      </c>
      <c r="I1005" s="19">
        <f>'ExpressOpt #27'!$G1005*'ExpressOpt #27'!$F1005</f>
        <v>0</v>
      </c>
      <c r="J1005" s="20" t="str">
        <f>IFERROR(IF('ExpressOpt #27'!$G1005&lt;10,"МИНИМАЛЬНОЕ КОЛИЧЕСТВО 10шт",""),"")</f>
        <v>МИНИМАЛЬНОЕ КОЛИЧЕСТВО 10шт</v>
      </c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22.5" customHeight="1" x14ac:dyDescent="0.25">
      <c r="A1006" s="10" t="s">
        <v>1013</v>
      </c>
      <c r="B1006" s="25">
        <v>8809751802268</v>
      </c>
      <c r="C1006" s="26" t="s">
        <v>2141</v>
      </c>
      <c r="D1006" s="27" t="s">
        <v>2160</v>
      </c>
      <c r="E1006" s="11">
        <v>7.23</v>
      </c>
      <c r="F1006" s="12">
        <v>87</v>
      </c>
      <c r="G1006" s="23"/>
      <c r="H1006" s="21">
        <f>'ExpressOpt #27'!$G1006*'ExpressOpt #27'!$E1006</f>
        <v>0</v>
      </c>
      <c r="I1006" s="22">
        <f>'ExpressOpt #27'!$G1006*'ExpressOpt #27'!$F1006</f>
        <v>0</v>
      </c>
      <c r="J1006" s="14" t="str">
        <f>IFERROR(IF('ExpressOpt #27'!$G1006&lt;10,"МИНИМАЛЬНОЕ КОЛИЧЕСТВО 10шт",""),"")</f>
        <v>МИНИМАЛЬНОЕ КОЛИЧЕСТВО 10шт</v>
      </c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22.5" customHeight="1" x14ac:dyDescent="0.25">
      <c r="A1007" s="15" t="s">
        <v>1014</v>
      </c>
      <c r="B1007" s="28">
        <v>8809751802275</v>
      </c>
      <c r="C1007" s="29" t="s">
        <v>2141</v>
      </c>
      <c r="D1007" s="30" t="s">
        <v>2161</v>
      </c>
      <c r="E1007" s="16">
        <v>7.23</v>
      </c>
      <c r="F1007" s="17">
        <v>87</v>
      </c>
      <c r="G1007" s="23"/>
      <c r="H1007" s="18">
        <f>'ExpressOpt #27'!$G1007*'ExpressOpt #27'!$E1007</f>
        <v>0</v>
      </c>
      <c r="I1007" s="19">
        <f>'ExpressOpt #27'!$G1007*'ExpressOpt #27'!$F1007</f>
        <v>0</v>
      </c>
      <c r="J1007" s="20" t="str">
        <f>IFERROR(IF('ExpressOpt #27'!$G1007&lt;10,"МИНИМАЛЬНОЕ КОЛИЧЕСТВО 10шт",""),"")</f>
        <v>МИНИМАЛЬНОЕ КОЛИЧЕСТВО 10шт</v>
      </c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22.5" customHeight="1" x14ac:dyDescent="0.25">
      <c r="A1008" s="10" t="s">
        <v>1015</v>
      </c>
      <c r="B1008" s="25">
        <v>8809751800257</v>
      </c>
      <c r="C1008" s="26" t="s">
        <v>2141</v>
      </c>
      <c r="D1008" s="27" t="s">
        <v>2162</v>
      </c>
      <c r="E1008" s="11">
        <v>5.0599999999999996</v>
      </c>
      <c r="F1008" s="12">
        <v>66</v>
      </c>
      <c r="G1008" s="23"/>
      <c r="H1008" s="21">
        <f>'ExpressOpt #27'!$G1008*'ExpressOpt #27'!$E1008</f>
        <v>0</v>
      </c>
      <c r="I1008" s="22">
        <f>'ExpressOpt #27'!$G1008*'ExpressOpt #27'!$F1008</f>
        <v>0</v>
      </c>
      <c r="J1008" s="14" t="str">
        <f>IFERROR(IF('ExpressOpt #27'!$G1008&lt;10,"МИНИМАЛЬНОЕ КОЛИЧЕСТВО 10шт",""),"")</f>
        <v>МИНИМАЛЬНОЕ КОЛИЧЕСТВО 10шт</v>
      </c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22.5" customHeight="1" x14ac:dyDescent="0.25">
      <c r="A1009" s="15" t="s">
        <v>1016</v>
      </c>
      <c r="B1009" s="28">
        <v>8809751800264</v>
      </c>
      <c r="C1009" s="29" t="s">
        <v>2141</v>
      </c>
      <c r="D1009" s="30" t="s">
        <v>2163</v>
      </c>
      <c r="E1009" s="16">
        <v>5.0599999999999996</v>
      </c>
      <c r="F1009" s="17">
        <v>66</v>
      </c>
      <c r="G1009" s="23"/>
      <c r="H1009" s="18">
        <f>'ExpressOpt #27'!$G1009*'ExpressOpt #27'!$E1009</f>
        <v>0</v>
      </c>
      <c r="I1009" s="19">
        <f>'ExpressOpt #27'!$G1009*'ExpressOpt #27'!$F1009</f>
        <v>0</v>
      </c>
      <c r="J1009" s="20" t="str">
        <f>IFERROR(IF('ExpressOpt #27'!$G1009&lt;10,"МИНИМАЛЬНОЕ КОЛИЧЕСТВО 10шт",""),"")</f>
        <v>МИНИМАЛЬНОЕ КОЛИЧЕСТВО 10шт</v>
      </c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22.5" customHeight="1" x14ac:dyDescent="0.25">
      <c r="A1010" s="10" t="s">
        <v>1017</v>
      </c>
      <c r="B1010" s="25">
        <v>8809751802725</v>
      </c>
      <c r="C1010" s="26" t="s">
        <v>2141</v>
      </c>
      <c r="D1010" s="27" t="s">
        <v>2164</v>
      </c>
      <c r="E1010" s="11">
        <v>5.0599999999999996</v>
      </c>
      <c r="F1010" s="12">
        <v>66</v>
      </c>
      <c r="G1010" s="23"/>
      <c r="H1010" s="21">
        <f>'ExpressOpt #27'!$G1010*'ExpressOpt #27'!$E1010</f>
        <v>0</v>
      </c>
      <c r="I1010" s="22">
        <f>'ExpressOpt #27'!$G1010*'ExpressOpt #27'!$F1010</f>
        <v>0</v>
      </c>
      <c r="J1010" s="14" t="str">
        <f>IFERROR(IF('ExpressOpt #27'!$G1010&lt;10,"МИНИМАЛЬНОЕ КОЛИЧЕСТВО 10шт",""),"")</f>
        <v>МИНИМАЛЬНОЕ КОЛИЧЕСТВО 10шт</v>
      </c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22.5" customHeight="1" x14ac:dyDescent="0.25">
      <c r="A1011" s="15" t="s">
        <v>1018</v>
      </c>
      <c r="B1011" s="28">
        <v>8809751803036</v>
      </c>
      <c r="C1011" s="29" t="s">
        <v>2141</v>
      </c>
      <c r="D1011" s="30" t="s">
        <v>2165</v>
      </c>
      <c r="E1011" s="16">
        <v>5.0599999999999996</v>
      </c>
      <c r="F1011" s="17">
        <v>66</v>
      </c>
      <c r="G1011" s="23"/>
      <c r="H1011" s="18">
        <f>'ExpressOpt #27'!$G1011*'ExpressOpt #27'!$E1011</f>
        <v>0</v>
      </c>
      <c r="I1011" s="19">
        <f>'ExpressOpt #27'!$G1011*'ExpressOpt #27'!$F1011</f>
        <v>0</v>
      </c>
      <c r="J1011" s="20" t="str">
        <f>IFERROR(IF('ExpressOpt #27'!$G1011&lt;10,"МИНИМАЛЬНОЕ КОЛИЧЕСТВО 10шт",""),"")</f>
        <v>МИНИМАЛЬНОЕ КОЛИЧЕСТВО 10шт</v>
      </c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22.5" customHeight="1" x14ac:dyDescent="0.25">
      <c r="A1012" s="10" t="s">
        <v>1019</v>
      </c>
      <c r="B1012" s="25">
        <v>8809751803043</v>
      </c>
      <c r="C1012" s="26" t="s">
        <v>2141</v>
      </c>
      <c r="D1012" s="27" t="s">
        <v>2166</v>
      </c>
      <c r="E1012" s="11">
        <v>5.0599999999999996</v>
      </c>
      <c r="F1012" s="12">
        <v>66</v>
      </c>
      <c r="G1012" s="23"/>
      <c r="H1012" s="21">
        <f>'ExpressOpt #27'!$G1012*'ExpressOpt #27'!$E1012</f>
        <v>0</v>
      </c>
      <c r="I1012" s="22">
        <f>'ExpressOpt #27'!$G1012*'ExpressOpt #27'!$F1012</f>
        <v>0</v>
      </c>
      <c r="J1012" s="14" t="str">
        <f>IFERROR(IF('ExpressOpt #27'!$G1012&lt;10,"МИНИМАЛЬНОЕ КОЛИЧЕСТВО 10шт",""),"")</f>
        <v>МИНИМАЛЬНОЕ КОЛИЧЕСТВО 10шт</v>
      </c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22.5" customHeight="1" x14ac:dyDescent="0.25">
      <c r="A1013" s="15" t="s">
        <v>1020</v>
      </c>
      <c r="B1013" s="28">
        <v>8809751800530</v>
      </c>
      <c r="C1013" s="29" t="s">
        <v>2141</v>
      </c>
      <c r="D1013" s="30" t="s">
        <v>2167</v>
      </c>
      <c r="E1013" s="16">
        <v>6.14</v>
      </c>
      <c r="F1013" s="17">
        <v>57</v>
      </c>
      <c r="G1013" s="23"/>
      <c r="H1013" s="18">
        <f>'ExpressOpt #27'!$G1013*'ExpressOpt #27'!$E1013</f>
        <v>0</v>
      </c>
      <c r="I1013" s="19">
        <f>'ExpressOpt #27'!$G1013*'ExpressOpt #27'!$F1013</f>
        <v>0</v>
      </c>
      <c r="J1013" s="20" t="str">
        <f>IFERROR(IF('ExpressOpt #27'!$G1013&lt;10,"МИНИМАЛЬНОЕ КОЛИЧЕСТВО 10шт",""),"")</f>
        <v>МИНИМАЛЬНОЕ КОЛИЧЕСТВО 10шт</v>
      </c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22.5" customHeight="1" x14ac:dyDescent="0.25">
      <c r="A1014" s="10" t="s">
        <v>1021</v>
      </c>
      <c r="B1014" s="25">
        <v>8809751800936</v>
      </c>
      <c r="C1014" s="26" t="s">
        <v>2141</v>
      </c>
      <c r="D1014" s="27" t="s">
        <v>2168</v>
      </c>
      <c r="E1014" s="11">
        <v>6.14</v>
      </c>
      <c r="F1014" s="12">
        <v>58</v>
      </c>
      <c r="G1014" s="23"/>
      <c r="H1014" s="21">
        <f>'ExpressOpt #27'!$G1014*'ExpressOpt #27'!$E1014</f>
        <v>0</v>
      </c>
      <c r="I1014" s="22">
        <f>'ExpressOpt #27'!$G1014*'ExpressOpt #27'!$F1014</f>
        <v>0</v>
      </c>
      <c r="J1014" s="14" t="str">
        <f>IFERROR(IF('ExpressOpt #27'!$G1014&lt;10,"МИНИМАЛЬНОЕ КОЛИЧЕСТВО 10шт",""),"")</f>
        <v>МИНИМАЛЬНОЕ КОЛИЧЕСТВО 10шт</v>
      </c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22.5" customHeight="1" x14ac:dyDescent="0.25">
      <c r="A1015" s="15" t="s">
        <v>1022</v>
      </c>
      <c r="B1015" s="28">
        <v>8809751802572</v>
      </c>
      <c r="C1015" s="29" t="s">
        <v>2141</v>
      </c>
      <c r="D1015" s="30" t="s">
        <v>2169</v>
      </c>
      <c r="E1015" s="16">
        <v>6.51</v>
      </c>
      <c r="F1015" s="17">
        <v>78</v>
      </c>
      <c r="G1015" s="23"/>
      <c r="H1015" s="18">
        <f>'ExpressOpt #27'!$G1015*'ExpressOpt #27'!$E1015</f>
        <v>0</v>
      </c>
      <c r="I1015" s="19">
        <f>'ExpressOpt #27'!$G1015*'ExpressOpt #27'!$F1015</f>
        <v>0</v>
      </c>
      <c r="J1015" s="20" t="str">
        <f>IFERROR(IF('ExpressOpt #27'!$G1015&lt;10,"МИНИМАЛЬНОЕ КОЛИЧЕСТВО 10шт",""),"")</f>
        <v>МИНИМАЛЬНОЕ КОЛИЧЕСТВО 10шт</v>
      </c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22.5" customHeight="1" x14ac:dyDescent="0.25">
      <c r="A1016" s="10" t="s">
        <v>1023</v>
      </c>
      <c r="B1016" s="25">
        <v>8809853890019</v>
      </c>
      <c r="C1016" s="26" t="s">
        <v>2170</v>
      </c>
      <c r="D1016" s="27" t="s">
        <v>2171</v>
      </c>
      <c r="E1016" s="11">
        <v>3.77</v>
      </c>
      <c r="F1016" s="12">
        <v>26</v>
      </c>
      <c r="G1016" s="23"/>
      <c r="H1016" s="21">
        <f>'ExpressOpt #27'!$G1016*'ExpressOpt #27'!$E1016</f>
        <v>0</v>
      </c>
      <c r="I1016" s="22">
        <f>'ExpressOpt #27'!$G1016*'ExpressOpt #27'!$F1016</f>
        <v>0</v>
      </c>
      <c r="J1016" s="14" t="str">
        <f>IFERROR(IF('ExpressOpt #27'!$G1016&lt;10,"МИНИМАЛЬНОЕ КОЛИЧЕСТВО 10шт",""),"")</f>
        <v>МИНИМАЛЬНОЕ КОЛИЧЕСТВО 10шт</v>
      </c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22.5" customHeight="1" x14ac:dyDescent="0.25">
      <c r="A1017" s="15" t="s">
        <v>1024</v>
      </c>
      <c r="B1017" s="28">
        <v>8809416471723</v>
      </c>
      <c r="C1017" s="29" t="s">
        <v>2170</v>
      </c>
      <c r="D1017" s="30" t="s">
        <v>2172</v>
      </c>
      <c r="E1017" s="16">
        <v>6.93</v>
      </c>
      <c r="F1017" s="17">
        <v>128</v>
      </c>
      <c r="G1017" s="23"/>
      <c r="H1017" s="18">
        <f>'ExpressOpt #27'!$G1017*'ExpressOpt #27'!$E1017</f>
        <v>0</v>
      </c>
      <c r="I1017" s="19">
        <f>'ExpressOpt #27'!$G1017*'ExpressOpt #27'!$F1017</f>
        <v>0</v>
      </c>
      <c r="J1017" s="20" t="str">
        <f>IFERROR(IF('ExpressOpt #27'!$G1017&lt;10,"МИНИМАЛЬНОЕ КОЛИЧЕСТВО 10шт",""),"")</f>
        <v>МИНИМАЛЬНОЕ КОЛИЧЕСТВО 10шт</v>
      </c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22.5" customHeight="1" x14ac:dyDescent="0.25">
      <c r="A1018" s="10" t="s">
        <v>1025</v>
      </c>
      <c r="B1018" s="25">
        <v>8809416473154</v>
      </c>
      <c r="C1018" s="26" t="s">
        <v>2170</v>
      </c>
      <c r="D1018" s="27" t="s">
        <v>2173</v>
      </c>
      <c r="E1018" s="11">
        <v>4.5999999999999996</v>
      </c>
      <c r="F1018" s="12">
        <v>81</v>
      </c>
      <c r="G1018" s="23"/>
      <c r="H1018" s="21">
        <f>'ExpressOpt #27'!$G1018*'ExpressOpt #27'!$E1018</f>
        <v>0</v>
      </c>
      <c r="I1018" s="22">
        <f>'ExpressOpt #27'!$G1018*'ExpressOpt #27'!$F1018</f>
        <v>0</v>
      </c>
      <c r="J1018" s="14" t="str">
        <f>IFERROR(IF('ExpressOpt #27'!$G1018&lt;10,"МИНИМАЛЬНОЕ КОЛИЧЕСТВО 10шт",""),"")</f>
        <v>МИНИМАЛЬНОЕ КОЛИЧЕСТВО 10шт</v>
      </c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22.5" customHeight="1" x14ac:dyDescent="0.25">
      <c r="A1019" s="15" t="s">
        <v>1026</v>
      </c>
      <c r="B1019" s="28">
        <v>8809863720047</v>
      </c>
      <c r="C1019" s="29" t="s">
        <v>2170</v>
      </c>
      <c r="D1019" s="30" t="s">
        <v>2174</v>
      </c>
      <c r="E1019" s="16">
        <v>5.09</v>
      </c>
      <c r="F1019" s="17">
        <v>244</v>
      </c>
      <c r="G1019" s="23"/>
      <c r="H1019" s="18">
        <f>'ExpressOpt #27'!$G1019*'ExpressOpt #27'!$E1019</f>
        <v>0</v>
      </c>
      <c r="I1019" s="19">
        <f>'ExpressOpt #27'!$G1019*'ExpressOpt #27'!$F1019</f>
        <v>0</v>
      </c>
      <c r="J1019" s="20" t="str">
        <f>IFERROR(IF('ExpressOpt #27'!$G1019&lt;10,"МИНИМАЛЬНОЕ КОЛИЧЕСТВО 10шт",""),"")</f>
        <v>МИНИМАЛЬНОЕ КОЛИЧЕСТВО 10шт</v>
      </c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22.5" customHeight="1" x14ac:dyDescent="0.25">
      <c r="A1020" s="10" t="s">
        <v>1027</v>
      </c>
      <c r="B1020" s="25">
        <v>8805178900006</v>
      </c>
      <c r="C1020" s="26" t="s">
        <v>2170</v>
      </c>
      <c r="D1020" s="27" t="s">
        <v>2175</v>
      </c>
      <c r="E1020" s="11">
        <v>1.08</v>
      </c>
      <c r="F1020" s="12">
        <v>7</v>
      </c>
      <c r="G1020" s="23"/>
      <c r="H1020" s="21">
        <f>'ExpressOpt #27'!$G1020*'ExpressOpt #27'!$E1020</f>
        <v>0</v>
      </c>
      <c r="I1020" s="22">
        <f>'ExpressOpt #27'!$G1020*'ExpressOpt #27'!$F1020</f>
        <v>0</v>
      </c>
      <c r="J1020" s="14" t="str">
        <f>IFERROR(IF('ExpressOpt #27'!$G1020&lt;10,"МИНИМАЛЬНОЕ КОЛИЧЕСТВО 10шт",""),"")</f>
        <v>МИНИМАЛЬНОЕ КОЛИЧЕСТВО 10шт</v>
      </c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22.5" customHeight="1" x14ac:dyDescent="0.25">
      <c r="A1021" s="15" t="s">
        <v>1028</v>
      </c>
      <c r="B1021" s="28">
        <v>8805178900013</v>
      </c>
      <c r="C1021" s="29" t="s">
        <v>2170</v>
      </c>
      <c r="D1021" s="30" t="s">
        <v>2176</v>
      </c>
      <c r="E1021" s="16">
        <v>1.08</v>
      </c>
      <c r="F1021" s="17">
        <v>7</v>
      </c>
      <c r="G1021" s="23"/>
      <c r="H1021" s="18">
        <f>'ExpressOpt #27'!$G1021*'ExpressOpt #27'!$E1021</f>
        <v>0</v>
      </c>
      <c r="I1021" s="19">
        <f>'ExpressOpt #27'!$G1021*'ExpressOpt #27'!$F1021</f>
        <v>0</v>
      </c>
      <c r="J1021" s="20" t="str">
        <f>IFERROR(IF('ExpressOpt #27'!$G1021&lt;10,"МИНИМАЛЬНОЕ КОЛИЧЕСТВО 10шт",""),"")</f>
        <v>МИНИМАЛЬНОЕ КОЛИЧЕСТВО 10шт</v>
      </c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22.5" customHeight="1" x14ac:dyDescent="0.25">
      <c r="A1022" s="10" t="s">
        <v>1029</v>
      </c>
      <c r="B1022" s="25">
        <v>8809336697906</v>
      </c>
      <c r="C1022" s="26" t="s">
        <v>2170</v>
      </c>
      <c r="D1022" s="27" t="s">
        <v>2177</v>
      </c>
      <c r="E1022" s="11">
        <v>7.07</v>
      </c>
      <c r="F1022" s="12">
        <v>117</v>
      </c>
      <c r="G1022" s="23"/>
      <c r="H1022" s="21">
        <f>'ExpressOpt #27'!$G1022*'ExpressOpt #27'!$E1022</f>
        <v>0</v>
      </c>
      <c r="I1022" s="22">
        <f>'ExpressOpt #27'!$G1022*'ExpressOpt #27'!$F1022</f>
        <v>0</v>
      </c>
      <c r="J1022" s="14" t="str">
        <f>IFERROR(IF('ExpressOpt #27'!$G1022&lt;10,"МИНИМАЛЬНОЕ КОЛИЧЕСТВО 10шт",""),"")</f>
        <v>МИНИМАЛЬНОЕ КОЛИЧЕСТВО 10шт</v>
      </c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22.5" customHeight="1" x14ac:dyDescent="0.25">
      <c r="A1023" s="15" t="s">
        <v>1030</v>
      </c>
      <c r="B1023" s="28">
        <v>8809863720054</v>
      </c>
      <c r="C1023" s="29" t="s">
        <v>2170</v>
      </c>
      <c r="D1023" s="30" t="s">
        <v>2178</v>
      </c>
      <c r="E1023" s="16">
        <v>6.68</v>
      </c>
      <c r="F1023" s="17">
        <v>232</v>
      </c>
      <c r="G1023" s="23"/>
      <c r="H1023" s="18">
        <f>'ExpressOpt #27'!$G1023*'ExpressOpt #27'!$E1023</f>
        <v>0</v>
      </c>
      <c r="I1023" s="19">
        <f>'ExpressOpt #27'!$G1023*'ExpressOpt #27'!$F1023</f>
        <v>0</v>
      </c>
      <c r="J1023" s="20" t="str">
        <f>IFERROR(IF('ExpressOpt #27'!$G1023&lt;10,"МИНИМАЛЬНОЕ КОЛИЧЕСТВО 10шт",""),"")</f>
        <v>МИНИМАЛЬНОЕ КОЛИЧЕСТВО 10шт</v>
      </c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22.5" customHeight="1" x14ac:dyDescent="0.25">
      <c r="A1024" s="10" t="s">
        <v>1031</v>
      </c>
      <c r="B1024" s="25">
        <v>8809863720016</v>
      </c>
      <c r="C1024" s="26" t="s">
        <v>2170</v>
      </c>
      <c r="D1024" s="27" t="s">
        <v>2179</v>
      </c>
      <c r="E1024" s="11">
        <v>6.36</v>
      </c>
      <c r="F1024" s="12">
        <v>140</v>
      </c>
      <c r="G1024" s="23"/>
      <c r="H1024" s="21">
        <f>'ExpressOpt #27'!$G1024*'ExpressOpt #27'!$E1024</f>
        <v>0</v>
      </c>
      <c r="I1024" s="22">
        <f>'ExpressOpt #27'!$G1024*'ExpressOpt #27'!$F1024</f>
        <v>0</v>
      </c>
      <c r="J1024" s="14" t="str">
        <f>IFERROR(IF('ExpressOpt #27'!$G1024&lt;10,"МИНИМАЛЬНОЕ КОЛИЧЕСТВО 10шт",""),"")</f>
        <v>МИНИМАЛЬНОЕ КОЛИЧЕСТВО 10шт</v>
      </c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22.5" customHeight="1" x14ac:dyDescent="0.25">
      <c r="A1025" s="15" t="s">
        <v>1032</v>
      </c>
      <c r="B1025" s="28">
        <v>8809863720344</v>
      </c>
      <c r="C1025" s="29" t="s">
        <v>2170</v>
      </c>
      <c r="D1025" s="30" t="s">
        <v>2180</v>
      </c>
      <c r="E1025" s="16">
        <v>20.149999999999999</v>
      </c>
      <c r="F1025" s="17">
        <v>342</v>
      </c>
      <c r="G1025" s="23"/>
      <c r="H1025" s="18">
        <f>'ExpressOpt #27'!$G1025*'ExpressOpt #27'!$E1025</f>
        <v>0</v>
      </c>
      <c r="I1025" s="19">
        <f>'ExpressOpt #27'!$G1025*'ExpressOpt #27'!$F1025</f>
        <v>0</v>
      </c>
      <c r="J1025" s="20" t="str">
        <f>IFERROR(IF('ExpressOpt #27'!$G1025&lt;10,"МИНИМАЛЬНОЕ КОЛИЧЕСТВО 10шт",""),"")</f>
        <v>МИНИМАЛЬНОЕ КОЛИЧЕСТВО 10шт</v>
      </c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22.5" customHeight="1" x14ac:dyDescent="0.25">
      <c r="A1026" s="10" t="s">
        <v>1033</v>
      </c>
      <c r="B1026" s="25">
        <v>8809863720030</v>
      </c>
      <c r="C1026" s="26" t="s">
        <v>2170</v>
      </c>
      <c r="D1026" s="27" t="s">
        <v>2181</v>
      </c>
      <c r="E1026" s="11">
        <v>5.28</v>
      </c>
      <c r="F1026" s="12">
        <v>263</v>
      </c>
      <c r="G1026" s="23"/>
      <c r="H1026" s="21">
        <f>'ExpressOpt #27'!$G1026*'ExpressOpt #27'!$E1026</f>
        <v>0</v>
      </c>
      <c r="I1026" s="22">
        <f>'ExpressOpt #27'!$G1026*'ExpressOpt #27'!$F1026</f>
        <v>0</v>
      </c>
      <c r="J1026" s="14" t="str">
        <f>IFERROR(IF('ExpressOpt #27'!$G1026&lt;10,"МИНИМАЛЬНОЕ КОЛИЧЕСТВО 10шт",""),"")</f>
        <v>МИНИМАЛЬНОЕ КОЛИЧЕСТВО 10шт</v>
      </c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22.5" customHeight="1" x14ac:dyDescent="0.25">
      <c r="A1027" s="15" t="s">
        <v>1034</v>
      </c>
      <c r="B1027" s="28">
        <v>8809416472553</v>
      </c>
      <c r="C1027" s="29" t="s">
        <v>2170</v>
      </c>
      <c r="D1027" s="30" t="s">
        <v>2182</v>
      </c>
      <c r="E1027" s="16">
        <v>5.67</v>
      </c>
      <c r="F1027" s="17">
        <v>139</v>
      </c>
      <c r="G1027" s="23"/>
      <c r="H1027" s="18">
        <f>'ExpressOpt #27'!$G1027*'ExpressOpt #27'!$E1027</f>
        <v>0</v>
      </c>
      <c r="I1027" s="19">
        <f>'ExpressOpt #27'!$G1027*'ExpressOpt #27'!$F1027</f>
        <v>0</v>
      </c>
      <c r="J1027" s="20" t="str">
        <f>IFERROR(IF('ExpressOpt #27'!$G1027&lt;10,"МИНИМАЛЬНОЕ КОЛИЧЕСТВО 10шт",""),"")</f>
        <v>МИНИМАЛЬНОЕ КОЛИЧЕСТВО 10шт</v>
      </c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22.5" customHeight="1" x14ac:dyDescent="0.25">
      <c r="A1028" s="10" t="s">
        <v>1035</v>
      </c>
      <c r="B1028" s="25">
        <v>8809722156284</v>
      </c>
      <c r="C1028" s="26" t="s">
        <v>2170</v>
      </c>
      <c r="D1028" s="27" t="s">
        <v>2183</v>
      </c>
      <c r="E1028" s="11">
        <v>7.43</v>
      </c>
      <c r="F1028" s="12">
        <v>75</v>
      </c>
      <c r="G1028" s="23"/>
      <c r="H1028" s="21">
        <f>'ExpressOpt #27'!$G1028*'ExpressOpt #27'!$E1028</f>
        <v>0</v>
      </c>
      <c r="I1028" s="22">
        <f>'ExpressOpt #27'!$G1028*'ExpressOpt #27'!$F1028</f>
        <v>0</v>
      </c>
      <c r="J1028" s="14" t="str">
        <f>IFERROR(IF('ExpressOpt #27'!$G1028&lt;10,"МИНИМАЛЬНОЕ КОЛИЧЕСТВО 10шт",""),"")</f>
        <v>МИНИМАЛЬНОЕ КОЛИЧЕСТВО 10шт</v>
      </c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22.5" customHeight="1" x14ac:dyDescent="0.25">
      <c r="A1029" s="15" t="s">
        <v>1036</v>
      </c>
      <c r="B1029" s="28">
        <v>8809416472270</v>
      </c>
      <c r="C1029" s="29" t="s">
        <v>2170</v>
      </c>
      <c r="D1029" s="30" t="s">
        <v>2184</v>
      </c>
      <c r="E1029" s="16">
        <v>0.11</v>
      </c>
      <c r="F1029" s="17">
        <v>2</v>
      </c>
      <c r="G1029" s="23"/>
      <c r="H1029" s="18">
        <f>'ExpressOpt #27'!$G1029*'ExpressOpt #27'!$E1029</f>
        <v>0</v>
      </c>
      <c r="I1029" s="19">
        <f>'ExpressOpt #27'!$G1029*'ExpressOpt #27'!$F1029</f>
        <v>0</v>
      </c>
      <c r="J1029" s="20" t="str">
        <f>IFERROR(IF('ExpressOpt #27'!$G1029&lt;10,"МИНИМАЛЬНОЕ КОЛИЧЕСТВО 10шт",""),"")</f>
        <v>МИНИМАЛЬНОЕ КОЛИЧЕСТВО 10шт</v>
      </c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22.5" customHeight="1" x14ac:dyDescent="0.25">
      <c r="A1030" s="10" t="s">
        <v>1037</v>
      </c>
      <c r="B1030" s="25">
        <v>8809975191056</v>
      </c>
      <c r="C1030" s="26" t="s">
        <v>2170</v>
      </c>
      <c r="D1030" s="27" t="s">
        <v>2185</v>
      </c>
      <c r="E1030" s="11">
        <v>7.43</v>
      </c>
      <c r="F1030" s="12">
        <v>73</v>
      </c>
      <c r="G1030" s="23"/>
      <c r="H1030" s="21">
        <f>'ExpressOpt #27'!$G1030*'ExpressOpt #27'!$E1030</f>
        <v>0</v>
      </c>
      <c r="I1030" s="22">
        <f>'ExpressOpt #27'!$G1030*'ExpressOpt #27'!$F1030</f>
        <v>0</v>
      </c>
      <c r="J1030" s="14" t="str">
        <f>IFERROR(IF('ExpressOpt #27'!$G1030&lt;10,"МИНИМАЛЬНОЕ КОЛИЧЕСТВО 10шт",""),"")</f>
        <v>МИНИМАЛЬНОЕ КОЛИЧЕСТВО 10шт</v>
      </c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22.5" customHeight="1" x14ac:dyDescent="0.25">
      <c r="A1031" s="15" t="s">
        <v>1038</v>
      </c>
      <c r="B1031" s="28">
        <v>8806194022840</v>
      </c>
      <c r="C1031" s="29" t="s">
        <v>2139</v>
      </c>
      <c r="D1031" s="30" t="s">
        <v>2186</v>
      </c>
      <c r="E1031" s="16">
        <v>0.39</v>
      </c>
      <c r="F1031" s="17">
        <v>28</v>
      </c>
      <c r="G1031" s="23"/>
      <c r="H1031" s="18">
        <f>'ExpressOpt #27'!$G1031*'ExpressOpt #27'!$E1031</f>
        <v>0</v>
      </c>
      <c r="I1031" s="19">
        <f>'ExpressOpt #27'!$G1031*'ExpressOpt #27'!$F1031</f>
        <v>0</v>
      </c>
      <c r="J1031" s="20" t="str">
        <f>IFERROR(IF('ExpressOpt #27'!$G1031&lt;10,"МИНИМАЛЬНОЕ КОЛИЧЕСТВО 10шт",""),"")</f>
        <v>МИНИМАЛЬНОЕ КОЛИЧЕСТВО 10шт</v>
      </c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22.5" customHeight="1" x14ac:dyDescent="0.25">
      <c r="A1032" s="10" t="s">
        <v>1039</v>
      </c>
      <c r="B1032" s="25">
        <v>8806194022833</v>
      </c>
      <c r="C1032" s="26" t="s">
        <v>2139</v>
      </c>
      <c r="D1032" s="27" t="s">
        <v>2187</v>
      </c>
      <c r="E1032" s="11">
        <v>0.39</v>
      </c>
      <c r="F1032" s="12">
        <v>28</v>
      </c>
      <c r="G1032" s="23"/>
      <c r="H1032" s="21">
        <f>'ExpressOpt #27'!$G1032*'ExpressOpt #27'!$E1032</f>
        <v>0</v>
      </c>
      <c r="I1032" s="22">
        <f>'ExpressOpt #27'!$G1032*'ExpressOpt #27'!$F1032</f>
        <v>0</v>
      </c>
      <c r="J1032" s="14" t="str">
        <f>IFERROR(IF('ExpressOpt #27'!$G1032&lt;10,"МИНИМАЛЬНОЕ КОЛИЧЕСТВО 10шт",""),"")</f>
        <v>МИНИМАЛЬНОЕ КОЛИЧЕСТВО 10шт</v>
      </c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22.5" customHeight="1" x14ac:dyDescent="0.25">
      <c r="A1033" s="15" t="s">
        <v>1040</v>
      </c>
      <c r="B1033" s="28">
        <v>8806194022819</v>
      </c>
      <c r="C1033" s="29" t="s">
        <v>2139</v>
      </c>
      <c r="D1033" s="30" t="s">
        <v>2188</v>
      </c>
      <c r="E1033" s="16">
        <v>0.39</v>
      </c>
      <c r="F1033" s="17">
        <v>28</v>
      </c>
      <c r="G1033" s="23"/>
      <c r="H1033" s="18">
        <f>'ExpressOpt #27'!$G1033*'ExpressOpt #27'!$E1033</f>
        <v>0</v>
      </c>
      <c r="I1033" s="19">
        <f>'ExpressOpt #27'!$G1033*'ExpressOpt #27'!$F1033</f>
        <v>0</v>
      </c>
      <c r="J1033" s="20" t="str">
        <f>IFERROR(IF('ExpressOpt #27'!$G1033&lt;10,"МИНИМАЛЬНОЕ КОЛИЧЕСТВО 10шт",""),"")</f>
        <v>МИНИМАЛЬНОЕ КОЛИЧЕСТВО 10шт</v>
      </c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22.5" customHeight="1" x14ac:dyDescent="0.25">
      <c r="A1034" s="10" t="s">
        <v>1041</v>
      </c>
      <c r="B1034" s="25">
        <v>8806194022857</v>
      </c>
      <c r="C1034" s="26" t="s">
        <v>2139</v>
      </c>
      <c r="D1034" s="27" t="s">
        <v>2189</v>
      </c>
      <c r="E1034" s="11">
        <v>0.39</v>
      </c>
      <c r="F1034" s="12">
        <v>28</v>
      </c>
      <c r="G1034" s="23"/>
      <c r="H1034" s="21">
        <f>'ExpressOpt #27'!$G1034*'ExpressOpt #27'!$E1034</f>
        <v>0</v>
      </c>
      <c r="I1034" s="22">
        <f>'ExpressOpt #27'!$G1034*'ExpressOpt #27'!$F1034</f>
        <v>0</v>
      </c>
      <c r="J1034" s="14" t="str">
        <f>IFERROR(IF('ExpressOpt #27'!$G1034&lt;10,"МИНИМАЛЬНОЕ КОЛИЧЕСТВО 10шт",""),"")</f>
        <v>МИНИМАЛЬНОЕ КОЛИЧЕСТВО 10шт</v>
      </c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22.5" customHeight="1" x14ac:dyDescent="0.25">
      <c r="A1035" s="15" t="s">
        <v>1042</v>
      </c>
      <c r="B1035" s="28">
        <v>8806194022871</v>
      </c>
      <c r="C1035" s="29" t="s">
        <v>2139</v>
      </c>
      <c r="D1035" s="30" t="s">
        <v>2190</v>
      </c>
      <c r="E1035" s="16">
        <v>0.39</v>
      </c>
      <c r="F1035" s="17">
        <v>28</v>
      </c>
      <c r="G1035" s="23"/>
      <c r="H1035" s="18">
        <f>'ExpressOpt #27'!$G1035*'ExpressOpt #27'!$E1035</f>
        <v>0</v>
      </c>
      <c r="I1035" s="19">
        <f>'ExpressOpt #27'!$G1035*'ExpressOpt #27'!$F1035</f>
        <v>0</v>
      </c>
      <c r="J1035" s="20" t="str">
        <f>IFERROR(IF('ExpressOpt #27'!$G1035&lt;10,"МИНИМАЛЬНОЕ КОЛИЧЕСТВО 10шт",""),"")</f>
        <v>МИНИМАЛЬНОЕ КОЛИЧЕСТВО 10шт</v>
      </c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22.5" customHeight="1" x14ac:dyDescent="0.25">
      <c r="A1036" s="10" t="s">
        <v>1043</v>
      </c>
      <c r="B1036" s="25">
        <v>8806194022895</v>
      </c>
      <c r="C1036" s="26" t="s">
        <v>2139</v>
      </c>
      <c r="D1036" s="27" t="s">
        <v>2191</v>
      </c>
      <c r="E1036" s="11">
        <v>0.39</v>
      </c>
      <c r="F1036" s="12">
        <v>28</v>
      </c>
      <c r="G1036" s="23"/>
      <c r="H1036" s="21">
        <f>'ExpressOpt #27'!$G1036*'ExpressOpt #27'!$E1036</f>
        <v>0</v>
      </c>
      <c r="I1036" s="22">
        <f>'ExpressOpt #27'!$G1036*'ExpressOpt #27'!$F1036</f>
        <v>0</v>
      </c>
      <c r="J1036" s="14" t="str">
        <f>IFERROR(IF('ExpressOpt #27'!$G1036&lt;10,"МИНИМАЛЬНОЕ КОЛИЧЕСТВО 10шт",""),"")</f>
        <v>МИНИМАЛЬНОЕ КОЛИЧЕСТВО 10шт</v>
      </c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22.5" customHeight="1" x14ac:dyDescent="0.25">
      <c r="A1037" s="15" t="s">
        <v>1044</v>
      </c>
      <c r="B1037" s="28">
        <v>8806194022888</v>
      </c>
      <c r="C1037" s="29" t="s">
        <v>2139</v>
      </c>
      <c r="D1037" s="30" t="s">
        <v>2192</v>
      </c>
      <c r="E1037" s="16">
        <v>0.39</v>
      </c>
      <c r="F1037" s="17">
        <v>28</v>
      </c>
      <c r="G1037" s="23"/>
      <c r="H1037" s="18">
        <f>'ExpressOpt #27'!$G1037*'ExpressOpt #27'!$E1037</f>
        <v>0</v>
      </c>
      <c r="I1037" s="19">
        <f>'ExpressOpt #27'!$G1037*'ExpressOpt #27'!$F1037</f>
        <v>0</v>
      </c>
      <c r="J1037" s="20" t="str">
        <f>IFERROR(IF('ExpressOpt #27'!$G1037&lt;10,"МИНИМАЛЬНОЕ КОЛИЧЕСТВО 10шт",""),"")</f>
        <v>МИНИМАЛЬНОЕ КОЛИЧЕСТВО 10шт</v>
      </c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22.5" customHeight="1" x14ac:dyDescent="0.25">
      <c r="A1038" s="10" t="s">
        <v>1045</v>
      </c>
      <c r="B1038" s="25">
        <v>8809586970255</v>
      </c>
      <c r="C1038" s="26" t="s">
        <v>2193</v>
      </c>
      <c r="D1038" s="27" t="s">
        <v>2194</v>
      </c>
      <c r="E1038" s="11">
        <v>3.63</v>
      </c>
      <c r="F1038" s="12">
        <v>141</v>
      </c>
      <c r="G1038" s="23"/>
      <c r="H1038" s="21">
        <f>'ExpressOpt #27'!$G1038*'ExpressOpt #27'!$E1038</f>
        <v>0</v>
      </c>
      <c r="I1038" s="22">
        <f>'ExpressOpt #27'!$G1038*'ExpressOpt #27'!$F1038</f>
        <v>0</v>
      </c>
      <c r="J1038" s="14" t="str">
        <f>IFERROR(IF('ExpressOpt #27'!$G1038&lt;10,"МИНИМАЛЬНОЕ КОЛИЧЕСТВО 10шт",""),"")</f>
        <v>МИНИМАЛЬНОЕ КОЛИЧЕСТВО 10шт</v>
      </c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22.5" customHeight="1" x14ac:dyDescent="0.25">
      <c r="A1039" s="15" t="s">
        <v>1046</v>
      </c>
      <c r="B1039" s="28">
        <v>8809586970620</v>
      </c>
      <c r="C1039" s="29" t="s">
        <v>2193</v>
      </c>
      <c r="D1039" s="30" t="s">
        <v>2195</v>
      </c>
      <c r="E1039" s="16">
        <v>9.4700000000000006</v>
      </c>
      <c r="F1039" s="17">
        <v>470</v>
      </c>
      <c r="G1039" s="23"/>
      <c r="H1039" s="18">
        <f>'ExpressOpt #27'!$G1039*'ExpressOpt #27'!$E1039</f>
        <v>0</v>
      </c>
      <c r="I1039" s="19">
        <f>'ExpressOpt #27'!$G1039*'ExpressOpt #27'!$F1039</f>
        <v>0</v>
      </c>
      <c r="J1039" s="20" t="str">
        <f>IFERROR(IF('ExpressOpt #27'!$G1039&lt;10,"МИНИМАЛЬНОЕ КОЛИЧЕСТВО 10шт",""),"")</f>
        <v>МИНИМАЛЬНОЕ КОЛИЧЕСТВО 10шт</v>
      </c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22.5" customHeight="1" x14ac:dyDescent="0.25">
      <c r="A1040" s="10" t="s">
        <v>1047</v>
      </c>
      <c r="B1040" s="25">
        <v>8809586970705</v>
      </c>
      <c r="C1040" s="26" t="s">
        <v>2193</v>
      </c>
      <c r="D1040" s="27" t="s">
        <v>2196</v>
      </c>
      <c r="E1040" s="11">
        <v>7.26</v>
      </c>
      <c r="F1040" s="12">
        <v>360</v>
      </c>
      <c r="G1040" s="23"/>
      <c r="H1040" s="21">
        <f>'ExpressOpt #27'!$G1040*'ExpressOpt #27'!$E1040</f>
        <v>0</v>
      </c>
      <c r="I1040" s="22">
        <f>'ExpressOpt #27'!$G1040*'ExpressOpt #27'!$F1040</f>
        <v>0</v>
      </c>
      <c r="J1040" s="14" t="str">
        <f>IFERROR(IF('ExpressOpt #27'!$G1040&lt;10,"МИНИМАЛЬНОЕ КОЛИЧЕСТВО 10шт",""),"")</f>
        <v>МИНИМАЛЬНОЕ КОЛИЧЕСТВО 10шт</v>
      </c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22.5" customHeight="1" x14ac:dyDescent="0.25">
      <c r="A1041" s="15" t="s">
        <v>1048</v>
      </c>
      <c r="B1041" s="28">
        <v>8806194032740</v>
      </c>
      <c r="C1041" s="29" t="s">
        <v>2139</v>
      </c>
      <c r="D1041" s="30" t="s">
        <v>2197</v>
      </c>
      <c r="E1041" s="16">
        <v>0.39</v>
      </c>
      <c r="F1041" s="17">
        <v>26</v>
      </c>
      <c r="G1041" s="23"/>
      <c r="H1041" s="18">
        <f>'ExpressOpt #27'!$G1041*'ExpressOpt #27'!$E1041</f>
        <v>0</v>
      </c>
      <c r="I1041" s="19">
        <f>'ExpressOpt #27'!$G1041*'ExpressOpt #27'!$F1041</f>
        <v>0</v>
      </c>
      <c r="J1041" s="20" t="str">
        <f>IFERROR(IF('ExpressOpt #27'!$G1041&lt;10,"МИНИМАЛЬНОЕ КОЛИЧЕСТВО 10шт",""),"")</f>
        <v>МИНИМАЛЬНОЕ КОЛИЧЕСТВО 10шт</v>
      </c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22.5" customHeight="1" x14ac:dyDescent="0.25">
      <c r="A1042" s="10" t="s">
        <v>1049</v>
      </c>
      <c r="B1042" s="25">
        <v>8806194032788</v>
      </c>
      <c r="C1042" s="26" t="s">
        <v>2139</v>
      </c>
      <c r="D1042" s="27" t="s">
        <v>2198</v>
      </c>
      <c r="E1042" s="11">
        <v>0.39</v>
      </c>
      <c r="F1042" s="12">
        <v>26</v>
      </c>
      <c r="G1042" s="23"/>
      <c r="H1042" s="21">
        <f>'ExpressOpt #27'!$G1042*'ExpressOpt #27'!$E1042</f>
        <v>0</v>
      </c>
      <c r="I1042" s="22">
        <f>'ExpressOpt #27'!$G1042*'ExpressOpt #27'!$F1042</f>
        <v>0</v>
      </c>
      <c r="J1042" s="14" t="str">
        <f>IFERROR(IF('ExpressOpt #27'!$G1042&lt;10,"МИНИМАЛЬНОЕ КОЛИЧЕСТВО 10шт",""),"")</f>
        <v>МИНИМАЛЬНОЕ КОЛИЧЕСТВО 10шт</v>
      </c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22.5" customHeight="1" x14ac:dyDescent="0.25">
      <c r="A1043" s="15" t="s">
        <v>1050</v>
      </c>
      <c r="B1043" s="28">
        <v>8806194032757</v>
      </c>
      <c r="C1043" s="29" t="s">
        <v>2139</v>
      </c>
      <c r="D1043" s="30" t="s">
        <v>2199</v>
      </c>
      <c r="E1043" s="16">
        <v>0.39</v>
      </c>
      <c r="F1043" s="17">
        <v>26</v>
      </c>
      <c r="G1043" s="23"/>
      <c r="H1043" s="18">
        <f>'ExpressOpt #27'!$G1043*'ExpressOpt #27'!$E1043</f>
        <v>0</v>
      </c>
      <c r="I1043" s="19">
        <f>'ExpressOpt #27'!$G1043*'ExpressOpt #27'!$F1043</f>
        <v>0</v>
      </c>
      <c r="J1043" s="20" t="str">
        <f>IFERROR(IF('ExpressOpt #27'!$G1043&lt;10,"МИНИМАЛЬНОЕ КОЛИЧЕСТВО 10шт",""),"")</f>
        <v>МИНИМАЛЬНОЕ КОЛИЧЕСТВО 10шт</v>
      </c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22.5" customHeight="1" x14ac:dyDescent="0.25">
      <c r="A1044" s="10" t="s">
        <v>1051</v>
      </c>
      <c r="B1044" s="25">
        <v>8806194031583</v>
      </c>
      <c r="C1044" s="26" t="s">
        <v>2139</v>
      </c>
      <c r="D1044" s="27" t="s">
        <v>2200</v>
      </c>
      <c r="E1044" s="11">
        <v>0.39</v>
      </c>
      <c r="F1044" s="12">
        <v>26</v>
      </c>
      <c r="G1044" s="23"/>
      <c r="H1044" s="21">
        <f>'ExpressOpt #27'!$G1044*'ExpressOpt #27'!$E1044</f>
        <v>0</v>
      </c>
      <c r="I1044" s="22">
        <f>'ExpressOpt #27'!$G1044*'ExpressOpt #27'!$F1044</f>
        <v>0</v>
      </c>
      <c r="J1044" s="14" t="str">
        <f>IFERROR(IF('ExpressOpt #27'!$G1044&lt;10,"МИНИМАЛЬНОЕ КОЛИЧЕСТВО 10шт",""),"")</f>
        <v>МИНИМАЛЬНОЕ КОЛИЧЕСТВО 10шт</v>
      </c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22.5" customHeight="1" x14ac:dyDescent="0.25">
      <c r="A1045" s="15" t="s">
        <v>1052</v>
      </c>
      <c r="B1045" s="28">
        <v>8806194031606</v>
      </c>
      <c r="C1045" s="29" t="s">
        <v>2139</v>
      </c>
      <c r="D1045" s="30" t="s">
        <v>2201</v>
      </c>
      <c r="E1045" s="16">
        <v>0.39</v>
      </c>
      <c r="F1045" s="17">
        <v>26</v>
      </c>
      <c r="G1045" s="23"/>
      <c r="H1045" s="18">
        <f>'ExpressOpt #27'!$G1045*'ExpressOpt #27'!$E1045</f>
        <v>0</v>
      </c>
      <c r="I1045" s="19">
        <f>'ExpressOpt #27'!$G1045*'ExpressOpt #27'!$F1045</f>
        <v>0</v>
      </c>
      <c r="J1045" s="20" t="str">
        <f>IFERROR(IF('ExpressOpt #27'!$G1045&lt;10,"МИНИМАЛЬНОЕ КОЛИЧЕСТВО 10шт",""),"")</f>
        <v>МИНИМАЛЬНОЕ КОЛИЧЕСТВО 10шт</v>
      </c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22.5" customHeight="1" x14ac:dyDescent="0.25">
      <c r="A1046" s="10" t="s">
        <v>1053</v>
      </c>
      <c r="B1046" s="25">
        <v>8806194031590</v>
      </c>
      <c r="C1046" s="26" t="s">
        <v>2139</v>
      </c>
      <c r="D1046" s="27" t="s">
        <v>2202</v>
      </c>
      <c r="E1046" s="11">
        <v>0.39</v>
      </c>
      <c r="F1046" s="12">
        <v>26</v>
      </c>
      <c r="G1046" s="23"/>
      <c r="H1046" s="21">
        <f>'ExpressOpt #27'!$G1046*'ExpressOpt #27'!$E1046</f>
        <v>0</v>
      </c>
      <c r="I1046" s="22">
        <f>'ExpressOpt #27'!$G1046*'ExpressOpt #27'!$F1046</f>
        <v>0</v>
      </c>
      <c r="J1046" s="14" t="str">
        <f>IFERROR(IF('ExpressOpt #27'!$G1046&lt;10,"МИНИМАЛЬНОЕ КОЛИЧЕСТВО 10шт",""),"")</f>
        <v>МИНИМАЛЬНОЕ КОЛИЧЕСТВО 10шт</v>
      </c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22.5" customHeight="1" x14ac:dyDescent="0.25">
      <c r="A1047" s="15" t="s">
        <v>1054</v>
      </c>
      <c r="B1047" s="28">
        <v>8806358558598</v>
      </c>
      <c r="C1047" s="29" t="s">
        <v>2139</v>
      </c>
      <c r="D1047" s="30" t="s">
        <v>2203</v>
      </c>
      <c r="E1047" s="16">
        <v>0.79</v>
      </c>
      <c r="F1047" s="17">
        <v>28</v>
      </c>
      <c r="G1047" s="23"/>
      <c r="H1047" s="18">
        <f>'ExpressOpt #27'!$G1047*'ExpressOpt #27'!$E1047</f>
        <v>0</v>
      </c>
      <c r="I1047" s="19">
        <f>'ExpressOpt #27'!$G1047*'ExpressOpt #27'!$F1047</f>
        <v>0</v>
      </c>
      <c r="J1047" s="20" t="str">
        <f>IFERROR(IF('ExpressOpt #27'!$G1047&lt;10,"МИНИМАЛЬНОЕ КОЛИЧЕСТВО 10шт",""),"")</f>
        <v>МИНИМАЛЬНОЕ КОЛИЧЕСТВО 10шт</v>
      </c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22.5" customHeight="1" x14ac:dyDescent="0.25">
      <c r="A1048" s="10" t="s">
        <v>1055</v>
      </c>
      <c r="B1048" s="25">
        <v>8806194004334</v>
      </c>
      <c r="C1048" s="26" t="s">
        <v>2139</v>
      </c>
      <c r="D1048" s="27" t="s">
        <v>2204</v>
      </c>
      <c r="E1048" s="11">
        <v>0.39</v>
      </c>
      <c r="F1048" s="12">
        <v>30</v>
      </c>
      <c r="G1048" s="23"/>
      <c r="H1048" s="21">
        <f>'ExpressOpt #27'!$G1048*'ExpressOpt #27'!$E1048</f>
        <v>0</v>
      </c>
      <c r="I1048" s="22">
        <f>'ExpressOpt #27'!$G1048*'ExpressOpt #27'!$F1048</f>
        <v>0</v>
      </c>
      <c r="J1048" s="14" t="str">
        <f>IFERROR(IF('ExpressOpt #27'!$G1048&lt;10,"МИНИМАЛЬНОЕ КОЛИЧЕСТВО 10шт",""),"")</f>
        <v>МИНИМАЛЬНОЕ КОЛИЧЕСТВО 10шт</v>
      </c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22.5" customHeight="1" x14ac:dyDescent="0.25">
      <c r="A1049" s="15" t="s">
        <v>1056</v>
      </c>
      <c r="B1049" s="28">
        <v>8806358512323</v>
      </c>
      <c r="C1049" s="29" t="s">
        <v>2139</v>
      </c>
      <c r="D1049" s="30" t="s">
        <v>2205</v>
      </c>
      <c r="E1049" s="16">
        <v>0.39</v>
      </c>
      <c r="F1049" s="17">
        <v>30</v>
      </c>
      <c r="G1049" s="23"/>
      <c r="H1049" s="18">
        <f>'ExpressOpt #27'!$G1049*'ExpressOpt #27'!$E1049</f>
        <v>0</v>
      </c>
      <c r="I1049" s="19">
        <f>'ExpressOpt #27'!$G1049*'ExpressOpt #27'!$F1049</f>
        <v>0</v>
      </c>
      <c r="J1049" s="20" t="str">
        <f>IFERROR(IF('ExpressOpt #27'!$G1049&lt;10,"МИНИМАЛЬНОЕ КОЛИЧЕСТВО 10шт",""),"")</f>
        <v>МИНИМАЛЬНОЕ КОЛИЧЕСТВО 10шт</v>
      </c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22.5" customHeight="1" x14ac:dyDescent="0.25">
      <c r="A1050" s="10" t="s">
        <v>1057</v>
      </c>
      <c r="B1050" s="25">
        <v>8806194004488</v>
      </c>
      <c r="C1050" s="26" t="s">
        <v>2139</v>
      </c>
      <c r="D1050" s="27" t="s">
        <v>2206</v>
      </c>
      <c r="E1050" s="11">
        <v>0.39</v>
      </c>
      <c r="F1050" s="12">
        <v>30</v>
      </c>
      <c r="G1050" s="23"/>
      <c r="H1050" s="21">
        <f>'ExpressOpt #27'!$G1050*'ExpressOpt #27'!$E1050</f>
        <v>0</v>
      </c>
      <c r="I1050" s="22">
        <f>'ExpressOpt #27'!$G1050*'ExpressOpt #27'!$F1050</f>
        <v>0</v>
      </c>
      <c r="J1050" s="14" t="str">
        <f>IFERROR(IF('ExpressOpt #27'!$G1050&lt;10,"МИНИМАЛЬНОЕ КОЛИЧЕСТВО 10шт",""),"")</f>
        <v>МИНИМАЛЬНОЕ КОЛИЧЕСТВО 10шт</v>
      </c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22.5" customHeight="1" x14ac:dyDescent="0.25">
      <c r="A1051" s="15" t="s">
        <v>1058</v>
      </c>
      <c r="B1051" s="28">
        <v>8806358571382</v>
      </c>
      <c r="C1051" s="29" t="s">
        <v>2139</v>
      </c>
      <c r="D1051" s="30" t="s">
        <v>2207</v>
      </c>
      <c r="E1051" s="16">
        <v>0.39</v>
      </c>
      <c r="F1051" s="17">
        <v>30</v>
      </c>
      <c r="G1051" s="23"/>
      <c r="H1051" s="18">
        <f>'ExpressOpt #27'!$G1051*'ExpressOpt #27'!$E1051</f>
        <v>0</v>
      </c>
      <c r="I1051" s="19">
        <f>'ExpressOpt #27'!$G1051*'ExpressOpt #27'!$F1051</f>
        <v>0</v>
      </c>
      <c r="J1051" s="20" t="str">
        <f>IFERROR(IF('ExpressOpt #27'!$G1051&lt;10,"МИНИМАЛЬНОЕ КОЛИЧЕСТВО 10шт",""),"")</f>
        <v>МИНИМАЛЬНОЕ КОЛИЧЕСТВО 10шт</v>
      </c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22.5" customHeight="1" x14ac:dyDescent="0.25">
      <c r="A1052" s="10" t="s">
        <v>1059</v>
      </c>
      <c r="B1052" s="25">
        <v>8806194004440</v>
      </c>
      <c r="C1052" s="26" t="s">
        <v>2139</v>
      </c>
      <c r="D1052" s="27" t="s">
        <v>2208</v>
      </c>
      <c r="E1052" s="11">
        <v>0.39</v>
      </c>
      <c r="F1052" s="12">
        <v>30</v>
      </c>
      <c r="G1052" s="23"/>
      <c r="H1052" s="21">
        <f>'ExpressOpt #27'!$G1052*'ExpressOpt #27'!$E1052</f>
        <v>0</v>
      </c>
      <c r="I1052" s="22">
        <f>'ExpressOpt #27'!$G1052*'ExpressOpt #27'!$F1052</f>
        <v>0</v>
      </c>
      <c r="J1052" s="14" t="str">
        <f>IFERROR(IF('ExpressOpt #27'!$G1052&lt;10,"МИНИМАЛЬНОЕ КОЛИЧЕСТВО 10шт",""),"")</f>
        <v>МИНИМАЛЬНОЕ КОЛИЧЕСТВО 10шт</v>
      </c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22.5" customHeight="1" x14ac:dyDescent="0.25">
      <c r="A1053" s="15" t="s">
        <v>1060</v>
      </c>
      <c r="B1053" s="28">
        <v>8806194036236</v>
      </c>
      <c r="C1053" s="29" t="s">
        <v>2139</v>
      </c>
      <c r="D1053" s="30" t="s">
        <v>2209</v>
      </c>
      <c r="E1053" s="16">
        <v>5.89</v>
      </c>
      <c r="F1053" s="17">
        <v>372</v>
      </c>
      <c r="G1053" s="23"/>
      <c r="H1053" s="18">
        <f>'ExpressOpt #27'!$G1053*'ExpressOpt #27'!$E1053</f>
        <v>0</v>
      </c>
      <c r="I1053" s="19">
        <f>'ExpressOpt #27'!$G1053*'ExpressOpt #27'!$F1053</f>
        <v>0</v>
      </c>
      <c r="J1053" s="20" t="str">
        <f>IFERROR(IF('ExpressOpt #27'!$G1053&lt;10,"МИНИМАЛЬНОЕ КОЛИЧЕСТВО 10шт",""),"")</f>
        <v>МИНИМАЛЬНОЕ КОЛИЧЕСТВО 10шт</v>
      </c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22.5" customHeight="1" x14ac:dyDescent="0.25">
      <c r="A1054" s="10" t="s">
        <v>1061</v>
      </c>
      <c r="B1054" s="25">
        <v>8806194016283</v>
      </c>
      <c r="C1054" s="26" t="s">
        <v>2139</v>
      </c>
      <c r="D1054" s="27" t="s">
        <v>2210</v>
      </c>
      <c r="E1054" s="11">
        <v>5.89</v>
      </c>
      <c r="F1054" s="12">
        <v>554</v>
      </c>
      <c r="G1054" s="23"/>
      <c r="H1054" s="21">
        <f>'ExpressOpt #27'!$G1054*'ExpressOpt #27'!$E1054</f>
        <v>0</v>
      </c>
      <c r="I1054" s="22">
        <f>'ExpressOpt #27'!$G1054*'ExpressOpt #27'!$F1054</f>
        <v>0</v>
      </c>
      <c r="J1054" s="14" t="str">
        <f>IFERROR(IF('ExpressOpt #27'!$G1054&lt;10,"МИНИМАЛЬНОЕ КОЛИЧЕСТВО 10шт",""),"")</f>
        <v>МИНИМАЛЬНОЕ КОЛИЧЕСТВО 10шт</v>
      </c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22.5" customHeight="1" x14ac:dyDescent="0.25">
      <c r="A1055" s="15" t="s">
        <v>1062</v>
      </c>
      <c r="B1055" s="28">
        <v>8809559629814</v>
      </c>
      <c r="C1055" s="29" t="s">
        <v>2211</v>
      </c>
      <c r="D1055" s="30" t="s">
        <v>2212</v>
      </c>
      <c r="E1055" s="16">
        <v>5.54</v>
      </c>
      <c r="F1055" s="17">
        <v>340</v>
      </c>
      <c r="G1055" s="23"/>
      <c r="H1055" s="18">
        <f>'ExpressOpt #27'!$G1055*'ExpressOpt #27'!$E1055</f>
        <v>0</v>
      </c>
      <c r="I1055" s="19">
        <f>'ExpressOpt #27'!$G1055*'ExpressOpt #27'!$F1055</f>
        <v>0</v>
      </c>
      <c r="J1055" s="20" t="str">
        <f>IFERROR(IF('ExpressOpt #27'!$G1055&lt;10,"МИНИМАЛЬНОЕ КОЛИЧЕСТВО 10шт",""),"")</f>
        <v>МИНИМАЛЬНОЕ КОЛИЧЕСТВО 10шт</v>
      </c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22.5" customHeight="1" x14ac:dyDescent="0.25">
      <c r="A1056" s="10" t="s">
        <v>1063</v>
      </c>
      <c r="B1056" s="25">
        <v>8803463004590</v>
      </c>
      <c r="C1056" s="26" t="s">
        <v>2211</v>
      </c>
      <c r="D1056" s="27" t="s">
        <v>2213</v>
      </c>
      <c r="E1056" s="11">
        <v>9.16</v>
      </c>
      <c r="F1056" s="12">
        <v>196</v>
      </c>
      <c r="G1056" s="23"/>
      <c r="H1056" s="21">
        <f>'ExpressOpt #27'!$G1056*'ExpressOpt #27'!$E1056</f>
        <v>0</v>
      </c>
      <c r="I1056" s="22">
        <f>'ExpressOpt #27'!$G1056*'ExpressOpt #27'!$F1056</f>
        <v>0</v>
      </c>
      <c r="J1056" s="14" t="str">
        <f>IFERROR(IF('ExpressOpt #27'!$G1056&lt;10,"МИНИМАЛЬНОЕ КОЛИЧЕСТВО 10шт",""),"")</f>
        <v>МИНИМАЛЬНОЕ КОЛИЧЕСТВО 10шт</v>
      </c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22.5" customHeight="1" x14ac:dyDescent="0.25">
      <c r="A1057" s="15" t="s">
        <v>1064</v>
      </c>
      <c r="B1057" s="28">
        <v>8803463004781</v>
      </c>
      <c r="C1057" s="29" t="s">
        <v>2211</v>
      </c>
      <c r="D1057" s="30" t="s">
        <v>2214</v>
      </c>
      <c r="E1057" s="16">
        <v>10.83</v>
      </c>
      <c r="F1057" s="17">
        <v>264</v>
      </c>
      <c r="G1057" s="23"/>
      <c r="H1057" s="18">
        <f>'ExpressOpt #27'!$G1057*'ExpressOpt #27'!$E1057</f>
        <v>0</v>
      </c>
      <c r="I1057" s="19">
        <f>'ExpressOpt #27'!$G1057*'ExpressOpt #27'!$F1057</f>
        <v>0</v>
      </c>
      <c r="J1057" s="20" t="str">
        <f>IFERROR(IF('ExpressOpt #27'!$G1057&lt;10,"МИНИМАЛЬНОЕ КОЛИЧЕСТВО 10шт",""),"")</f>
        <v>МИНИМАЛЬНОЕ КОЛИЧЕСТВО 10шт</v>
      </c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22.5" customHeight="1" x14ac:dyDescent="0.25">
      <c r="A1058" s="10" t="s">
        <v>1065</v>
      </c>
      <c r="B1058" s="25">
        <v>8809559627490</v>
      </c>
      <c r="C1058" s="26" t="s">
        <v>2211</v>
      </c>
      <c r="D1058" s="27" t="s">
        <v>2215</v>
      </c>
      <c r="E1058" s="11">
        <v>8.1199999999999992</v>
      </c>
      <c r="F1058" s="12">
        <v>566</v>
      </c>
      <c r="G1058" s="23"/>
      <c r="H1058" s="21">
        <f>'ExpressOpt #27'!$G1058*'ExpressOpt #27'!$E1058</f>
        <v>0</v>
      </c>
      <c r="I1058" s="22">
        <f>'ExpressOpt #27'!$G1058*'ExpressOpt #27'!$F1058</f>
        <v>0</v>
      </c>
      <c r="J1058" s="14" t="str">
        <f>IFERROR(IF('ExpressOpt #27'!$G1058&lt;10,"МИНИМАЛЬНОЕ КОЛИЧЕСТВО 10шт",""),"")</f>
        <v>МИНИМАЛЬНОЕ КОЛИЧЕСТВО 10шт</v>
      </c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22.5" customHeight="1" x14ac:dyDescent="0.25">
      <c r="A1059" s="15" t="s">
        <v>1066</v>
      </c>
      <c r="B1059" s="28">
        <v>8803463007607</v>
      </c>
      <c r="C1059" s="29" t="s">
        <v>2211</v>
      </c>
      <c r="D1059" s="30" t="s">
        <v>2216</v>
      </c>
      <c r="E1059" s="16">
        <v>1.04</v>
      </c>
      <c r="F1059" s="17">
        <v>38</v>
      </c>
      <c r="G1059" s="23"/>
      <c r="H1059" s="18">
        <f>'ExpressOpt #27'!$G1059*'ExpressOpt #27'!$E1059</f>
        <v>0</v>
      </c>
      <c r="I1059" s="19">
        <f>'ExpressOpt #27'!$G1059*'ExpressOpt #27'!$F1059</f>
        <v>0</v>
      </c>
      <c r="J1059" s="20" t="str">
        <f>IFERROR(IF('ExpressOpt #27'!$G1059&lt;10,"МИНИМАЛЬНОЕ КОЛИЧЕСТВО 10шт",""),"")</f>
        <v>МИНИМАЛЬНОЕ КОЛИЧЕСТВО 10шт</v>
      </c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22.5" customHeight="1" x14ac:dyDescent="0.25">
      <c r="A1060" s="10" t="s">
        <v>1067</v>
      </c>
      <c r="B1060" s="25">
        <v>8803463007379</v>
      </c>
      <c r="C1060" s="26" t="s">
        <v>2211</v>
      </c>
      <c r="D1060" s="27" t="s">
        <v>2217</v>
      </c>
      <c r="E1060" s="11">
        <v>1.74</v>
      </c>
      <c r="F1060" s="12">
        <v>49</v>
      </c>
      <c r="G1060" s="23"/>
      <c r="H1060" s="21">
        <f>'ExpressOpt #27'!$G1060*'ExpressOpt #27'!$E1060</f>
        <v>0</v>
      </c>
      <c r="I1060" s="22">
        <f>'ExpressOpt #27'!$G1060*'ExpressOpt #27'!$F1060</f>
        <v>0</v>
      </c>
      <c r="J1060" s="14" t="str">
        <f>IFERROR(IF('ExpressOpt #27'!$G1060&lt;10,"МИНИМАЛЬНОЕ КОЛИЧЕСТВО 10шт",""),"")</f>
        <v>МИНИМАЛЬНОЕ КОЛИЧЕСТВО 10шт</v>
      </c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22.5" customHeight="1" x14ac:dyDescent="0.25">
      <c r="A1061" s="15" t="s">
        <v>1068</v>
      </c>
      <c r="B1061" s="28">
        <v>8809559624031</v>
      </c>
      <c r="C1061" s="29" t="s">
        <v>2211</v>
      </c>
      <c r="D1061" s="30" t="s">
        <v>2218</v>
      </c>
      <c r="E1061" s="16">
        <v>2.27</v>
      </c>
      <c r="F1061" s="17">
        <v>12</v>
      </c>
      <c r="G1061" s="23"/>
      <c r="H1061" s="18">
        <f>'ExpressOpt #27'!$G1061*'ExpressOpt #27'!$E1061</f>
        <v>0</v>
      </c>
      <c r="I1061" s="19">
        <f>'ExpressOpt #27'!$G1061*'ExpressOpt #27'!$F1061</f>
        <v>0</v>
      </c>
      <c r="J1061" s="20" t="str">
        <f>IFERROR(IF('ExpressOpt #27'!$G1061&lt;10,"МИНИМАЛЬНОЕ КОЛИЧЕСТВО 10шт",""),"")</f>
        <v>МИНИМАЛЬНОЕ КОЛИЧЕСТВО 10шт</v>
      </c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22.5" customHeight="1" x14ac:dyDescent="0.25">
      <c r="A1062" s="10" t="s">
        <v>1069</v>
      </c>
      <c r="B1062" s="25">
        <v>8809695670640</v>
      </c>
      <c r="C1062" s="26" t="s">
        <v>2211</v>
      </c>
      <c r="D1062" s="27" t="s">
        <v>2219</v>
      </c>
      <c r="E1062" s="11">
        <v>5.3</v>
      </c>
      <c r="F1062" s="12">
        <v>244</v>
      </c>
      <c r="G1062" s="23"/>
      <c r="H1062" s="21">
        <f>'ExpressOpt #27'!$G1062*'ExpressOpt #27'!$E1062</f>
        <v>0</v>
      </c>
      <c r="I1062" s="22">
        <f>'ExpressOpt #27'!$G1062*'ExpressOpt #27'!$F1062</f>
        <v>0</v>
      </c>
      <c r="J1062" s="14" t="str">
        <f>IFERROR(IF('ExpressOpt #27'!$G1062&lt;10,"МИНИМАЛЬНОЕ КОЛИЧЕСТВО 10шт",""),"")</f>
        <v>МИНИМАЛЬНОЕ КОЛИЧЕСТВО 10шт</v>
      </c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22.5" customHeight="1" x14ac:dyDescent="0.25">
      <c r="A1063" s="15" t="s">
        <v>1070</v>
      </c>
      <c r="B1063" s="28">
        <v>8809695679537</v>
      </c>
      <c r="C1063" s="29" t="s">
        <v>2211</v>
      </c>
      <c r="D1063" s="30" t="s">
        <v>2220</v>
      </c>
      <c r="E1063" s="16">
        <v>17.489999999999998</v>
      </c>
      <c r="F1063" s="17">
        <v>174</v>
      </c>
      <c r="G1063" s="23"/>
      <c r="H1063" s="18">
        <f>'ExpressOpt #27'!$G1063*'ExpressOpt #27'!$E1063</f>
        <v>0</v>
      </c>
      <c r="I1063" s="19">
        <f>'ExpressOpt #27'!$G1063*'ExpressOpt #27'!$F1063</f>
        <v>0</v>
      </c>
      <c r="J1063" s="20" t="str">
        <f>IFERROR(IF('ExpressOpt #27'!$G1063&lt;10,"МИНИМАЛЬНОЕ КОЛИЧЕСТВО 10шт",""),"")</f>
        <v>МИНИМАЛЬНОЕ КОЛИЧЕСТВО 10шт</v>
      </c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22.5" customHeight="1" x14ac:dyDescent="0.25">
      <c r="A1064" s="10" t="s">
        <v>1071</v>
      </c>
      <c r="B1064" s="25">
        <v>8803463004583</v>
      </c>
      <c r="C1064" s="26" t="s">
        <v>2211</v>
      </c>
      <c r="D1064" s="27" t="s">
        <v>2221</v>
      </c>
      <c r="E1064" s="32">
        <v>11.66</v>
      </c>
      <c r="F1064" s="12">
        <v>69</v>
      </c>
      <c r="G1064" s="23"/>
      <c r="H1064" s="21">
        <f>'ExpressOpt #27'!$G1064*'ExpressOpt #27'!$E1064</f>
        <v>0</v>
      </c>
      <c r="I1064" s="22">
        <f>'ExpressOpt #27'!$G1064*'ExpressOpt #27'!$F1064</f>
        <v>0</v>
      </c>
      <c r="J1064" s="14" t="str">
        <f>IFERROR(IF('ExpressOpt #27'!$G1064&lt;10,"МИНИМАЛЬНОЕ КОЛИЧЕСТВО 10шт",""),"")</f>
        <v>МИНИМАЛЬНОЕ КОЛИЧЕСТВО 10шт</v>
      </c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22.5" customHeight="1" x14ac:dyDescent="0.25">
      <c r="A1065" s="15" t="s">
        <v>1072</v>
      </c>
      <c r="B1065" s="28">
        <v>8803463006747</v>
      </c>
      <c r="C1065" s="29" t="s">
        <v>2211</v>
      </c>
      <c r="D1065" s="30" t="s">
        <v>2222</v>
      </c>
      <c r="E1065" s="16">
        <v>10.41</v>
      </c>
      <c r="F1065" s="17">
        <v>69</v>
      </c>
      <c r="G1065" s="23"/>
      <c r="H1065" s="18">
        <f>'ExpressOpt #27'!$G1065*'ExpressOpt #27'!$E1065</f>
        <v>0</v>
      </c>
      <c r="I1065" s="19">
        <f>'ExpressOpt #27'!$G1065*'ExpressOpt #27'!$F1065</f>
        <v>0</v>
      </c>
      <c r="J1065" s="20" t="str">
        <f>IFERROR(IF('ExpressOpt #27'!$G1065&lt;10,"МИНИМАЛЬНОЕ КОЛИЧЕСТВО 10шт",""),"")</f>
        <v>МИНИМАЛЬНОЕ КОЛИЧЕСТВО 10шт</v>
      </c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22.5" customHeight="1" x14ac:dyDescent="0.25">
      <c r="A1066" s="10" t="s">
        <v>1073</v>
      </c>
      <c r="B1066" s="25">
        <v>8803463004897</v>
      </c>
      <c r="C1066" s="26" t="s">
        <v>2211</v>
      </c>
      <c r="D1066" s="27" t="s">
        <v>2223</v>
      </c>
      <c r="E1066" s="11">
        <v>19.989999999999998</v>
      </c>
      <c r="F1066" s="12">
        <v>69</v>
      </c>
      <c r="G1066" s="23"/>
      <c r="H1066" s="21">
        <f>'ExpressOpt #27'!$G1066*'ExpressOpt #27'!$E1066</f>
        <v>0</v>
      </c>
      <c r="I1066" s="22">
        <f>'ExpressOpt #27'!$G1066*'ExpressOpt #27'!$F1066</f>
        <v>0</v>
      </c>
      <c r="J1066" s="14" t="str">
        <f>IFERROR(IF('ExpressOpt #27'!$G1066&lt;10,"МИНИМАЛЬНОЕ КОЛИЧЕСТВО 10шт",""),"")</f>
        <v>МИНИМАЛЬНОЕ КОЛИЧЕСТВО 10шт</v>
      </c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22.5" customHeight="1" x14ac:dyDescent="0.25">
      <c r="A1067" s="15" t="s">
        <v>1074</v>
      </c>
      <c r="B1067" s="28">
        <v>8809695678363</v>
      </c>
      <c r="C1067" s="29" t="s">
        <v>2211</v>
      </c>
      <c r="D1067" s="30" t="s">
        <v>2224</v>
      </c>
      <c r="E1067" s="16">
        <v>12.32</v>
      </c>
      <c r="F1067" s="17">
        <v>117</v>
      </c>
      <c r="G1067" s="23"/>
      <c r="H1067" s="18">
        <f>'ExpressOpt #27'!$G1067*'ExpressOpt #27'!$E1067</f>
        <v>0</v>
      </c>
      <c r="I1067" s="19">
        <f>'ExpressOpt #27'!$G1067*'ExpressOpt #27'!$F1067</f>
        <v>0</v>
      </c>
      <c r="J1067" s="20" t="str">
        <f>IFERROR(IF('ExpressOpt #27'!$G1067&lt;10,"МИНИМАЛЬНОЕ КОЛИЧЕСТВО 10шт",""),"")</f>
        <v>МИНИМАЛЬНОЕ КОЛИЧЕСТВО 10шт</v>
      </c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22.5" customHeight="1" x14ac:dyDescent="0.25">
      <c r="A1068" s="10" t="s">
        <v>1075</v>
      </c>
      <c r="B1068" s="25">
        <v>8809695678431</v>
      </c>
      <c r="C1068" s="26" t="s">
        <v>2211</v>
      </c>
      <c r="D1068" s="27" t="s">
        <v>2225</v>
      </c>
      <c r="E1068" s="11">
        <v>16.559999999999999</v>
      </c>
      <c r="F1068" s="12">
        <v>117</v>
      </c>
      <c r="G1068" s="23"/>
      <c r="H1068" s="21">
        <f>'ExpressOpt #27'!$G1068*'ExpressOpt #27'!$E1068</f>
        <v>0</v>
      </c>
      <c r="I1068" s="22">
        <f>'ExpressOpt #27'!$G1068*'ExpressOpt #27'!$F1068</f>
        <v>0</v>
      </c>
      <c r="J1068" s="14" t="str">
        <f>IFERROR(IF('ExpressOpt #27'!$G1068&lt;10,"МИНИМАЛЬНОЕ КОЛИЧЕСТВО 10шт",""),"")</f>
        <v>МИНИМАЛЬНОЕ КОЛИЧЕСТВО 10шт</v>
      </c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22.5" customHeight="1" x14ac:dyDescent="0.25">
      <c r="A1069" s="15" t="s">
        <v>1076</v>
      </c>
      <c r="B1069" s="28">
        <v>8803463007300</v>
      </c>
      <c r="C1069" s="29" t="s">
        <v>2211</v>
      </c>
      <c r="D1069" s="30" t="s">
        <v>2226</v>
      </c>
      <c r="E1069" s="16">
        <v>5.01</v>
      </c>
      <c r="F1069" s="17">
        <v>39</v>
      </c>
      <c r="G1069" s="23"/>
      <c r="H1069" s="18">
        <f>'ExpressOpt #27'!$G1069*'ExpressOpt #27'!$E1069</f>
        <v>0</v>
      </c>
      <c r="I1069" s="19">
        <f>'ExpressOpt #27'!$G1069*'ExpressOpt #27'!$F1069</f>
        <v>0</v>
      </c>
      <c r="J1069" s="20" t="str">
        <f>IFERROR(IF('ExpressOpt #27'!$G1069&lt;10,"МИНИМАЛЬНОЕ КОЛИЧЕСТВО 10шт",""),"")</f>
        <v>МИНИМАЛЬНОЕ КОЛИЧЕСТВО 10шт</v>
      </c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22.5" customHeight="1" x14ac:dyDescent="0.25">
      <c r="A1070" s="10" t="s">
        <v>1077</v>
      </c>
      <c r="B1070" s="25">
        <v>8809559626196</v>
      </c>
      <c r="C1070" s="26" t="s">
        <v>2211</v>
      </c>
      <c r="D1070" s="27" t="s">
        <v>2227</v>
      </c>
      <c r="E1070" s="11">
        <v>10.4</v>
      </c>
      <c r="F1070" s="12">
        <v>118</v>
      </c>
      <c r="G1070" s="23"/>
      <c r="H1070" s="21">
        <f>'ExpressOpt #27'!$G1070*'ExpressOpt #27'!$E1070</f>
        <v>0</v>
      </c>
      <c r="I1070" s="22">
        <f>'ExpressOpt #27'!$G1070*'ExpressOpt #27'!$F1070</f>
        <v>0</v>
      </c>
      <c r="J1070" s="14" t="str">
        <f>IFERROR(IF('ExpressOpt #27'!$G1070&lt;10,"МИНИМАЛЬНОЕ КОЛИЧЕСТВО 10шт",""),"")</f>
        <v>МИНИМАЛЬНОЕ КОЛИЧЕСТВО 10шт</v>
      </c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22.5" customHeight="1" x14ac:dyDescent="0.25">
      <c r="A1071" s="15" t="s">
        <v>1078</v>
      </c>
      <c r="B1071" s="28">
        <v>8803463005733</v>
      </c>
      <c r="C1071" s="29" t="s">
        <v>2211</v>
      </c>
      <c r="D1071" s="30" t="s">
        <v>2228</v>
      </c>
      <c r="E1071" s="16">
        <v>22.33</v>
      </c>
      <c r="F1071" s="17">
        <v>117</v>
      </c>
      <c r="G1071" s="23"/>
      <c r="H1071" s="18">
        <f>'ExpressOpt #27'!$G1071*'ExpressOpt #27'!$E1071</f>
        <v>0</v>
      </c>
      <c r="I1071" s="19">
        <f>'ExpressOpt #27'!$G1071*'ExpressOpt #27'!$F1071</f>
        <v>0</v>
      </c>
      <c r="J1071" s="20" t="str">
        <f>IFERROR(IF('ExpressOpt #27'!$G1071&lt;10,"МИНИМАЛЬНОЕ КОЛИЧЕСТВО 10шт",""),"")</f>
        <v>МИНИМАЛЬНОЕ КОЛИЧЕСТВО 10шт</v>
      </c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22.5" customHeight="1" x14ac:dyDescent="0.25">
      <c r="A1072" s="10" t="s">
        <v>1079</v>
      </c>
      <c r="B1072" s="25">
        <v>8809695679520</v>
      </c>
      <c r="C1072" s="26" t="s">
        <v>2211</v>
      </c>
      <c r="D1072" s="27" t="s">
        <v>2229</v>
      </c>
      <c r="E1072" s="11">
        <v>15.82</v>
      </c>
      <c r="F1072" s="12">
        <v>84</v>
      </c>
      <c r="G1072" s="23"/>
      <c r="H1072" s="21">
        <f>'ExpressOpt #27'!$G1072*'ExpressOpt #27'!$E1072</f>
        <v>0</v>
      </c>
      <c r="I1072" s="22">
        <f>'ExpressOpt #27'!$G1072*'ExpressOpt #27'!$F1072</f>
        <v>0</v>
      </c>
      <c r="J1072" s="14" t="str">
        <f>IFERROR(IF('ExpressOpt #27'!$G1072&lt;10,"МИНИМАЛЬНОЕ КОЛИЧЕСТВО 10шт",""),"")</f>
        <v>МИНИМАЛЬНОЕ КОЛИЧЕСТВО 10шт</v>
      </c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22.5" customHeight="1" x14ac:dyDescent="0.25">
      <c r="A1073" s="15" t="s">
        <v>1080</v>
      </c>
      <c r="B1073" s="28">
        <v>8803463007324</v>
      </c>
      <c r="C1073" s="29" t="s">
        <v>2211</v>
      </c>
      <c r="D1073" s="30" t="s">
        <v>2230</v>
      </c>
      <c r="E1073" s="16">
        <v>5.39</v>
      </c>
      <c r="F1073" s="17">
        <v>39</v>
      </c>
      <c r="G1073" s="23"/>
      <c r="H1073" s="18">
        <f>'ExpressOpt #27'!$G1073*'ExpressOpt #27'!$E1073</f>
        <v>0</v>
      </c>
      <c r="I1073" s="19">
        <f>'ExpressOpt #27'!$G1073*'ExpressOpt #27'!$F1073</f>
        <v>0</v>
      </c>
      <c r="J1073" s="20" t="str">
        <f>IFERROR(IF('ExpressOpt #27'!$G1073&lt;10,"МИНИМАЛЬНОЕ КОЛИЧЕСТВО 10шт",""),"")</f>
        <v>МИНИМАЛЬНОЕ КОЛИЧЕСТВО 10шт</v>
      </c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22.5" customHeight="1" x14ac:dyDescent="0.25">
      <c r="A1074" s="10" t="s">
        <v>1081</v>
      </c>
      <c r="B1074" s="25">
        <v>8803463007249</v>
      </c>
      <c r="C1074" s="26" t="s">
        <v>2211</v>
      </c>
      <c r="D1074" s="27" t="s">
        <v>2231</v>
      </c>
      <c r="E1074" s="11">
        <v>5.39</v>
      </c>
      <c r="F1074" s="12">
        <v>39</v>
      </c>
      <c r="G1074" s="23"/>
      <c r="H1074" s="21">
        <f>'ExpressOpt #27'!$G1074*'ExpressOpt #27'!$E1074</f>
        <v>0</v>
      </c>
      <c r="I1074" s="22">
        <f>'ExpressOpt #27'!$G1074*'ExpressOpt #27'!$F1074</f>
        <v>0</v>
      </c>
      <c r="J1074" s="14" t="str">
        <f>IFERROR(IF('ExpressOpt #27'!$G1074&lt;10,"МИНИМАЛЬНОЕ КОЛИЧЕСТВО 10шт",""),"")</f>
        <v>МИНИМАЛЬНОЕ КОЛИЧЕСТВО 10шт</v>
      </c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22.5" customHeight="1" x14ac:dyDescent="0.25">
      <c r="A1075" s="15" t="s">
        <v>1082</v>
      </c>
      <c r="B1075" s="28">
        <v>8803463006860</v>
      </c>
      <c r="C1075" s="29" t="s">
        <v>2211</v>
      </c>
      <c r="D1075" s="30" t="s">
        <v>2232</v>
      </c>
      <c r="E1075" s="16">
        <v>36.33</v>
      </c>
      <c r="F1075" s="17">
        <v>117</v>
      </c>
      <c r="G1075" s="23"/>
      <c r="H1075" s="18">
        <f>'ExpressOpt #27'!$G1075*'ExpressOpt #27'!$E1075</f>
        <v>0</v>
      </c>
      <c r="I1075" s="19">
        <f>'ExpressOpt #27'!$G1075*'ExpressOpt #27'!$F1075</f>
        <v>0</v>
      </c>
      <c r="J1075" s="20" t="str">
        <f>IFERROR(IF('ExpressOpt #27'!$G1075&lt;10,"МИНИМАЛЬНОЕ КОЛИЧЕСТВО 10шт",""),"")</f>
        <v>МИНИМАЛЬНОЕ КОЛИЧЕСТВО 10шт</v>
      </c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22.5" customHeight="1" x14ac:dyDescent="0.25">
      <c r="A1076" s="10" t="s">
        <v>1083</v>
      </c>
      <c r="B1076" s="25">
        <v>8803463007768</v>
      </c>
      <c r="C1076" s="26" t="s">
        <v>2211</v>
      </c>
      <c r="D1076" s="27" t="s">
        <v>2233</v>
      </c>
      <c r="E1076" s="11">
        <v>9.58</v>
      </c>
      <c r="F1076" s="12">
        <v>263</v>
      </c>
      <c r="G1076" s="23"/>
      <c r="H1076" s="21">
        <f>'ExpressOpt #27'!$G1076*'ExpressOpt #27'!$E1076</f>
        <v>0</v>
      </c>
      <c r="I1076" s="22">
        <f>'ExpressOpt #27'!$G1076*'ExpressOpt #27'!$F1076</f>
        <v>0</v>
      </c>
      <c r="J1076" s="14" t="str">
        <f>IFERROR(IF('ExpressOpt #27'!$G1076&lt;10,"МИНИМАЛЬНОЕ КОЛИЧЕСТВО 10шт",""),"")</f>
        <v>МИНИМАЛЬНОЕ КОЛИЧЕСТВО 10шт</v>
      </c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22.5" customHeight="1" x14ac:dyDescent="0.25">
      <c r="A1077" s="15" t="s">
        <v>1084</v>
      </c>
      <c r="B1077" s="28">
        <v>8803463008383</v>
      </c>
      <c r="C1077" s="29" t="s">
        <v>2211</v>
      </c>
      <c r="D1077" s="30" t="s">
        <v>2234</v>
      </c>
      <c r="E1077" s="16">
        <v>10.41</v>
      </c>
      <c r="F1077" s="17">
        <v>183</v>
      </c>
      <c r="G1077" s="23"/>
      <c r="H1077" s="18">
        <f>'ExpressOpt #27'!$G1077*'ExpressOpt #27'!$E1077</f>
        <v>0</v>
      </c>
      <c r="I1077" s="19">
        <f>'ExpressOpt #27'!$G1077*'ExpressOpt #27'!$F1077</f>
        <v>0</v>
      </c>
      <c r="J1077" s="20" t="str">
        <f>IFERROR(IF('ExpressOpt #27'!$G1077&lt;10,"МИНИМАЛЬНОЕ КОЛИЧЕСТВО 10шт",""),"")</f>
        <v>МИНИМАЛЬНОЕ КОЛИЧЕСТВО 10шт</v>
      </c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ht="22.5" customHeight="1" x14ac:dyDescent="0.25">
      <c r="A1078" s="10" t="s">
        <v>1085</v>
      </c>
      <c r="B1078" s="25">
        <v>8809559624093</v>
      </c>
      <c r="C1078" s="26" t="s">
        <v>2211</v>
      </c>
      <c r="D1078" s="27" t="s">
        <v>2235</v>
      </c>
      <c r="E1078" s="11">
        <v>6.86</v>
      </c>
      <c r="F1078" s="12">
        <v>98</v>
      </c>
      <c r="G1078" s="23"/>
      <c r="H1078" s="21">
        <f>'ExpressOpt #27'!$G1078*'ExpressOpt #27'!$E1078</f>
        <v>0</v>
      </c>
      <c r="I1078" s="22">
        <f>'ExpressOpt #27'!$G1078*'ExpressOpt #27'!$F1078</f>
        <v>0</v>
      </c>
      <c r="J1078" s="14" t="str">
        <f>IFERROR(IF('ExpressOpt #27'!$G1078&lt;10,"МИНИМАЛЬНОЕ КОЛИЧЕСТВО 10шт",""),"")</f>
        <v>МИНИМАЛЬНОЕ КОЛИЧЕСТВО 10шт</v>
      </c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ht="22.5" customHeight="1" x14ac:dyDescent="0.25">
      <c r="A1079" s="15" t="s">
        <v>1086</v>
      </c>
      <c r="B1079" s="28">
        <v>8809473967184</v>
      </c>
      <c r="C1079" s="29" t="s">
        <v>2236</v>
      </c>
      <c r="D1079" s="30" t="s">
        <v>2237</v>
      </c>
      <c r="E1079" s="16">
        <v>8.89</v>
      </c>
      <c r="F1079" s="17">
        <v>258</v>
      </c>
      <c r="G1079" s="23"/>
      <c r="H1079" s="18">
        <f>'ExpressOpt #27'!$G1079*'ExpressOpt #27'!$E1079</f>
        <v>0</v>
      </c>
      <c r="I1079" s="19">
        <f>'ExpressOpt #27'!$G1079*'ExpressOpt #27'!$F1079</f>
        <v>0</v>
      </c>
      <c r="J1079" s="20" t="str">
        <f>IFERROR(IF('ExpressOpt #27'!$G1079&lt;10,"МИНИМАЛЬНОЕ КОЛИЧЕСТВО 10шт",""),"")</f>
        <v>МИНИМАЛЬНОЕ КОЛИЧЕСТВО 10шт</v>
      </c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ht="22.5" customHeight="1" x14ac:dyDescent="0.25">
      <c r="A1080" s="10" t="s">
        <v>1087</v>
      </c>
      <c r="B1080" s="25">
        <v>8809499089273</v>
      </c>
      <c r="C1080" s="26" t="s">
        <v>2236</v>
      </c>
      <c r="D1080" s="27" t="s">
        <v>2238</v>
      </c>
      <c r="E1080" s="11">
        <v>4.57</v>
      </c>
      <c r="F1080" s="12">
        <v>164</v>
      </c>
      <c r="G1080" s="23"/>
      <c r="H1080" s="21">
        <f>'ExpressOpt #27'!$G1080*'ExpressOpt #27'!$E1080</f>
        <v>0</v>
      </c>
      <c r="I1080" s="22">
        <f>'ExpressOpt #27'!$G1080*'ExpressOpt #27'!$F1080</f>
        <v>0</v>
      </c>
      <c r="J1080" s="14" t="str">
        <f>IFERROR(IF('ExpressOpt #27'!$G1080&lt;10,"МИНИМАЛЬНОЕ КОЛИЧЕСТВО 10шт",""),"")</f>
        <v>МИНИМАЛЬНОЕ КОЛИЧЕСТВО 10шт</v>
      </c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</sheetData>
  <sheetProtection algorithmName="SHA-512" hashValue="1ELRAVOLb29WZy8Z9gUfWwtBXSpgZbYvNFPoM9UnTxB86sK9Qe9yI8fgwc3zVRmUKeEm59XLAgB61U+RLf8RNg==" saltValue="gfSGAWQXtsnQWJuIvUMdTg==" spinCount="100000" sheet="1" autoFilter="0" pivotTables="0"/>
  <autoFilter ref="A3:J1080" xr:uid="{00000000-0009-0000-0000-000004000000}"/>
  <mergeCells count="6">
    <mergeCell ref="J1:J2"/>
    <mergeCell ref="A1:B2"/>
    <mergeCell ref="C1:F2"/>
    <mergeCell ref="G1:G2"/>
    <mergeCell ref="H1:H2"/>
    <mergeCell ref="I1:I2"/>
  </mergeCells>
  <hyperlinks>
    <hyperlink ref="G1" r:id="rId1" xr:uid="{89C20980-0985-4981-9165-0D68FF027D3C}"/>
  </hyperlinks>
  <pageMargins left="0.7" right="0.7" top="0.75" bottom="0.75" header="0" footer="0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ExpressOpt #27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991</dc:creator>
  <cp:lastModifiedBy>991</cp:lastModifiedBy>
  <dcterms:created xsi:type="dcterms:W3CDTF">2025-02-17T09:45:32Z</dcterms:created>
  <dcterms:modified xsi:type="dcterms:W3CDTF">2025-02-17T10:09:52Z</dcterms:modified>
</cp:coreProperties>
</file>